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700" windowHeight="693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3" i="1"/>
  <c r="C21" i="1" l="1"/>
  <c r="C13" i="1"/>
  <c r="C19" i="1"/>
  <c r="C12" i="1"/>
  <c r="C14" i="1"/>
  <c r="C3" i="1"/>
  <c r="C20" i="1"/>
  <c r="C18" i="1"/>
  <c r="C17" i="1"/>
  <c r="C9" i="1"/>
  <c r="C11" i="1"/>
  <c r="C16" i="1"/>
  <c r="C4" i="1"/>
  <c r="C10" i="1"/>
  <c r="C15" i="1"/>
  <c r="C8" i="1"/>
  <c r="C7" i="1"/>
  <c r="C6" i="1"/>
  <c r="C5" i="1"/>
  <c r="D22" i="1" l="1"/>
  <c r="F22" i="1" s="1"/>
  <c r="D21" i="1"/>
  <c r="F21" i="1" s="1"/>
  <c r="D20" i="1"/>
  <c r="F20" i="1" s="1"/>
  <c r="D19" i="1"/>
  <c r="F19" i="1" s="1"/>
  <c r="D18" i="1"/>
  <c r="F15" i="1" s="1"/>
  <c r="D17" i="1"/>
  <c r="F12" i="1" s="1"/>
  <c r="D16" i="1"/>
  <c r="F14" i="1" s="1"/>
  <c r="D15" i="1"/>
  <c r="F18" i="1" s="1"/>
  <c r="D14" i="1"/>
  <c r="F17" i="1" s="1"/>
  <c r="D13" i="1"/>
  <c r="F13" i="1" s="1"/>
  <c r="D12" i="1"/>
  <c r="F16" i="1" s="1"/>
  <c r="D11" i="1"/>
  <c r="F10" i="1" s="1"/>
  <c r="D10" i="1"/>
  <c r="F11" i="1" s="1"/>
  <c r="D9" i="1"/>
  <c r="F7" i="1" s="1"/>
  <c r="D8" i="1"/>
  <c r="F6" i="1" s="1"/>
  <c r="D7" i="1"/>
  <c r="F9" i="1" s="1"/>
  <c r="D6" i="1"/>
  <c r="F8" i="1" s="1"/>
  <c r="D5" i="1"/>
  <c r="F5" i="1" s="1"/>
  <c r="D4" i="1"/>
  <c r="F4" i="1" s="1"/>
  <c r="D3" i="1"/>
  <c r="F3" i="1" s="1"/>
</calcChain>
</file>

<file path=xl/comments1.xml><?xml version="1.0" encoding="utf-8"?>
<comments xmlns="http://schemas.openxmlformats.org/spreadsheetml/2006/main">
  <authors>
    <author>Hanan Urson</author>
  </authors>
  <commentList>
    <comment ref="A14" authorId="0">
      <text>
        <r>
          <rPr>
            <sz val="10"/>
            <color indexed="81"/>
            <rFont val="Tahoma"/>
            <family val="2"/>
          </rPr>
          <t>Blank cells exist within the original data stream</t>
        </r>
      </text>
    </comment>
  </commentList>
</comments>
</file>

<file path=xl/sharedStrings.xml><?xml version="1.0" encoding="utf-8"?>
<sst xmlns="http://schemas.openxmlformats.org/spreadsheetml/2006/main" count="23" uniqueCount="23">
  <si>
    <t>D13</t>
  </si>
  <si>
    <t>D14</t>
  </si>
  <si>
    <t>R132</t>
  </si>
  <si>
    <t>L30</t>
  </si>
  <si>
    <t>L6</t>
  </si>
  <si>
    <t>L45</t>
  </si>
  <si>
    <t>L5</t>
  </si>
  <si>
    <t>R23</t>
  </si>
  <si>
    <t>R31</t>
  </si>
  <si>
    <t>R3</t>
  </si>
  <si>
    <t>C2</t>
  </si>
  <si>
    <t>Q5</t>
  </si>
  <si>
    <t>Q11</t>
  </si>
  <si>
    <t>TX1</t>
  </si>
  <si>
    <t>R25</t>
  </si>
  <si>
    <t>R235</t>
  </si>
  <si>
    <t>R240</t>
  </si>
  <si>
    <t>Need PARTS TO BE SORTED this way!!!</t>
  </si>
  <si>
    <t>In these highlighted cells I manually rearranged the order as it should really appear in the sorted column</t>
  </si>
  <si>
    <t>Part List</t>
  </si>
  <si>
    <t>NEW SORTED PARTS</t>
  </si>
  <si>
    <t>HIDDEN helper column</t>
  </si>
  <si>
    <t>old SORTED PARTS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</si>
</sst>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/>
    </xf>
    <xf numFmtId="0" fontId="0" fillId="3" borderId="0" xfId="0" applyFill="1"/>
    <xf numFmtId="0" fontId="1" fillId="0" borderId="1" xfId="0" applyFont="1" applyBorder="1"/>
    <xf numFmtId="0" fontId="0" fillId="0" borderId="1" xfId="0" applyBorder="1"/>
    <xf numFmtId="0" fontId="2" fillId="2" borderId="2" xfId="0" applyFont="1" applyFill="1" applyBorder="1" applyAlignment="1">
      <alignment horizontal="center"/>
    </xf>
    <xf numFmtId="0" fontId="0" fillId="0" borderId="9" xfId="0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H22"/>
  <sheetViews>
    <sheetView tabSelected="1" workbookViewId="0"/>
  </sheetViews>
  <sheetFormatPr defaultRowHeight="15" x14ac:dyDescent="0.25"/>
  <cols>
    <col min="1" max="1" width="12" customWidth="1"/>
    <col min="2" max="2" width="25.7109375" hidden="1" customWidth="1"/>
    <col min="3" max="3" width="19.140625" customWidth="1"/>
    <col min="4" max="4" width="16.7109375" customWidth="1"/>
    <col min="5" max="5" width="13.28515625" customWidth="1"/>
    <col min="6" max="6" width="15.85546875" customWidth="1"/>
  </cols>
  <sheetData>
    <row r="2" spans="1:8" x14ac:dyDescent="0.25">
      <c r="A2" s="1" t="s">
        <v>19</v>
      </c>
      <c r="B2" s="1" t="s">
        <v>21</v>
      </c>
      <c r="C2" s="5" t="s">
        <v>20</v>
      </c>
      <c r="D2" s="5" t="s">
        <v>22</v>
      </c>
      <c r="F2" s="3" t="s">
        <v>17</v>
      </c>
      <c r="G2" s="4"/>
      <c r="H2" s="4"/>
    </row>
    <row r="3" spans="1:8" x14ac:dyDescent="0.25">
      <c r="A3" t="s">
        <v>0</v>
      </c>
      <c r="B3" t="str">
        <f>IF(A3="","",RIGHT("aaaa" &amp;LEFT(A3,MIN(FIND({0,1,2,3,4,5,6,7,8,9},A3&amp;"0123456789"))-1),4)&amp;RIGHT("000000"&amp;MID(A3,MIN(FIND({0,1,2,3,4,5,6,7,8,9},A3&amp;"0123456789")),6),6))</f>
        <v>aaaD000013</v>
      </c>
      <c r="C3" t="str">
        <f>IFERROR(INDEX($A$3:$A$22,MOD(_xlfn.AGGREGATE(15,6,(COUNTIF($B$3:$B$22,"&lt;"&amp;$B$3:$B$22)*10000+(ROW($B$3:$B$22)-ROW($B$2)))/($B$3:$B$22&lt;&gt;""),ROWS($B$3:$B3)),10000)),"")</f>
        <v>C2</v>
      </c>
      <c r="D3" s="6" t="str">
        <f>IFERROR(INDEX($A$3:$A$22,MOD(_xlfn.AGGREGATE(15,6,(COUNTIF($A$3:$A$22,"&lt;"&amp;$A$3:$A$22)*10000+(ROW($A$3:$A$22)-ROW($A$2)))/($A$3:$A$22&lt;&gt;""),ROWS($A$3:$A3)),10000)),"")</f>
        <v>C2</v>
      </c>
      <c r="F3" t="str">
        <f>D3</f>
        <v>C2</v>
      </c>
    </row>
    <row r="4" spans="1:8" x14ac:dyDescent="0.25">
      <c r="A4" t="s">
        <v>1</v>
      </c>
      <c r="B4" t="str">
        <f>IF(A4="","",RIGHT("aaaa" &amp;LEFT(A4,MIN(FIND({0,1,2,3,4,5,6,7,8,9},A4&amp;"0123456789"))-1),4)&amp;RIGHT("000000"&amp;MID(A4,MIN(FIND({0,1,2,3,4,5,6,7,8,9},A4&amp;"0123456789")),6),6))</f>
        <v>aaaD000014</v>
      </c>
      <c r="C4" t="str">
        <f>IFERROR(INDEX($A$3:$A$22,MOD(_xlfn.AGGREGATE(15,6,(COUNTIF($B$3:$B$22,"&lt;"&amp;$B$3:$B$22)*10000+(ROW($B$3:$B$22)-ROW($B$2)))/($B$3:$B$22&lt;&gt;""),ROWS($B$3:$B4)),10000)),"")</f>
        <v>D13</v>
      </c>
      <c r="D4" s="6" t="str">
        <f>IFERROR(INDEX($A$3:$A$22,MOD(_xlfn.AGGREGATE(15,6,(COUNTIF($A$3:$A$22,"&lt;"&amp;$A$3:$A$22)*10000+(ROW($A$3:$A$22)-ROW($A$2)))/($A$3:$A$22&lt;&gt;""),ROWS($A$3:$A4)),10000)),"")</f>
        <v>D13</v>
      </c>
      <c r="F4" t="str">
        <f t="shared" ref="F4:F22" si="0">D4</f>
        <v>D13</v>
      </c>
    </row>
    <row r="5" spans="1:8" x14ac:dyDescent="0.25">
      <c r="A5" t="s">
        <v>2</v>
      </c>
      <c r="B5" t="str">
        <f>IF(A5="","",RIGHT("aaaa" &amp;LEFT(A5,MIN(FIND({0,1,2,3,4,5,6,7,8,9},A5&amp;"0123456789"))-1),4)&amp;RIGHT("000000"&amp;MID(A5,MIN(FIND({0,1,2,3,4,5,6,7,8,9},A5&amp;"0123456789")),6),6))</f>
        <v>aaaR000132</v>
      </c>
      <c r="C5" t="str">
        <f>IFERROR(INDEX($A$3:$A$22,MOD(_xlfn.AGGREGATE(15,6,(COUNTIF($B$3:$B$22,"&lt;"&amp;$B$3:$B$22)*10000+(ROW($B$3:$B$22)-ROW($B$2)))/($B$3:$B$22&lt;&gt;""),ROWS($B$3:$B5)),10000)),"")</f>
        <v>D14</v>
      </c>
      <c r="D5" s="6" t="str">
        <f>IFERROR(INDEX($A$3:$A$22,MOD(_xlfn.AGGREGATE(15,6,(COUNTIF($A$3:$A$22,"&lt;"&amp;$A$3:$A$22)*10000+(ROW($A$3:$A$22)-ROW($A$2)))/($A$3:$A$22&lt;&gt;""),ROWS($A$3:$A5)),10000)),"")</f>
        <v>D14</v>
      </c>
      <c r="F5" t="str">
        <f t="shared" si="0"/>
        <v>D14</v>
      </c>
    </row>
    <row r="6" spans="1:8" x14ac:dyDescent="0.25">
      <c r="A6" t="s">
        <v>3</v>
      </c>
      <c r="B6" t="str">
        <f>IF(A6="","",RIGHT("aaaa" &amp;LEFT(A6,MIN(FIND({0,1,2,3,4,5,6,7,8,9},A6&amp;"0123456789"))-1),4)&amp;RIGHT("000000"&amp;MID(A6,MIN(FIND({0,1,2,3,4,5,6,7,8,9},A6&amp;"0123456789")),6),6))</f>
        <v>aaaL000030</v>
      </c>
      <c r="C6" t="str">
        <f>IFERROR(INDEX($A$3:$A$22,MOD(_xlfn.AGGREGATE(15,6,(COUNTIF($B$3:$B$22,"&lt;"&amp;$B$3:$B$22)*10000+(ROW($B$3:$B$22)-ROW($B$2)))/($B$3:$B$22&lt;&gt;""),ROWS($B$3:$B6)),10000)),"")</f>
        <v>L5</v>
      </c>
      <c r="D6" s="6" t="str">
        <f>IFERROR(INDEX($A$3:$A$22,MOD(_xlfn.AGGREGATE(15,6,(COUNTIF($A$3:$A$22,"&lt;"&amp;$A$3:$A$22)*10000+(ROW($A$3:$A$22)-ROW($A$2)))/($A$3:$A$22&lt;&gt;""),ROWS($A$3:$A6)),10000)),"")</f>
        <v>L30</v>
      </c>
      <c r="F6" s="2" t="str">
        <f>D8</f>
        <v>L5</v>
      </c>
      <c r="G6" s="7" t="s">
        <v>18</v>
      </c>
      <c r="H6" s="8"/>
    </row>
    <row r="7" spans="1:8" x14ac:dyDescent="0.25">
      <c r="A7" t="s">
        <v>4</v>
      </c>
      <c r="B7" t="str">
        <f>IF(A7="","",RIGHT("aaaa" &amp;LEFT(A7,MIN(FIND({0,1,2,3,4,5,6,7,8,9},A7&amp;"0123456789"))-1),4)&amp;RIGHT("000000"&amp;MID(A7,MIN(FIND({0,1,2,3,4,5,6,7,8,9},A7&amp;"0123456789")),6),6))</f>
        <v>aaaL000006</v>
      </c>
      <c r="C7" t="str">
        <f>IFERROR(INDEX($A$3:$A$22,MOD(_xlfn.AGGREGATE(15,6,(COUNTIF($B$3:$B$22,"&lt;"&amp;$B$3:$B$22)*10000+(ROW($B$3:$B$22)-ROW($B$2)))/($B$3:$B$22&lt;&gt;""),ROWS($B$3:$B7)),10000)),"")</f>
        <v>L6</v>
      </c>
      <c r="D7" s="6" t="str">
        <f>IFERROR(INDEX($A$3:$A$22,MOD(_xlfn.AGGREGATE(15,6,(COUNTIF($A$3:$A$22,"&lt;"&amp;$A$3:$A$22)*10000+(ROW($A$3:$A$22)-ROW($A$2)))/($A$3:$A$22&lt;&gt;""),ROWS($A$3:$A7)),10000)),"")</f>
        <v>L45</v>
      </c>
      <c r="F7" s="2" t="str">
        <f>D9</f>
        <v>L6</v>
      </c>
      <c r="G7" s="9"/>
      <c r="H7" s="10"/>
    </row>
    <row r="8" spans="1:8" x14ac:dyDescent="0.25">
      <c r="A8" t="s">
        <v>5</v>
      </c>
      <c r="B8" t="str">
        <f>IF(A8="","",RIGHT("aaaa" &amp;LEFT(A8,MIN(FIND({0,1,2,3,4,5,6,7,8,9},A8&amp;"0123456789"))-1),4)&amp;RIGHT("000000"&amp;MID(A8,MIN(FIND({0,1,2,3,4,5,6,7,8,9},A8&amp;"0123456789")),6),6))</f>
        <v>aaaL000045</v>
      </c>
      <c r="C8" t="str">
        <f>IFERROR(INDEX($A$3:$A$22,MOD(_xlfn.AGGREGATE(15,6,(COUNTIF($B$3:$B$22,"&lt;"&amp;$B$3:$B$22)*10000+(ROW($B$3:$B$22)-ROW($B$2)))/($B$3:$B$22&lt;&gt;""),ROWS($B$3:$B8)),10000)),"")</f>
        <v>L30</v>
      </c>
      <c r="D8" s="6" t="str">
        <f>IFERROR(INDEX($A$3:$A$22,MOD(_xlfn.AGGREGATE(15,6,(COUNTIF($A$3:$A$22,"&lt;"&amp;$A$3:$A$22)*10000+(ROW($A$3:$A$22)-ROW($A$2)))/($A$3:$A$22&lt;&gt;""),ROWS($A$3:$A8)),10000)),"")</f>
        <v>L5</v>
      </c>
      <c r="F8" s="2" t="str">
        <f>D6</f>
        <v>L30</v>
      </c>
      <c r="G8" s="9"/>
      <c r="H8" s="10"/>
    </row>
    <row r="9" spans="1:8" x14ac:dyDescent="0.25">
      <c r="A9" t="s">
        <v>6</v>
      </c>
      <c r="B9" t="str">
        <f>IF(A9="","",RIGHT("aaaa" &amp;LEFT(A9,MIN(FIND({0,1,2,3,4,5,6,7,8,9},A9&amp;"0123456789"))-1),4)&amp;RIGHT("000000"&amp;MID(A9,MIN(FIND({0,1,2,3,4,5,6,7,8,9},A9&amp;"0123456789")),6),6))</f>
        <v>aaaL000005</v>
      </c>
      <c r="C9" t="str">
        <f>IFERROR(INDEX($A$3:$A$22,MOD(_xlfn.AGGREGATE(15,6,(COUNTIF($B$3:$B$22,"&lt;"&amp;$B$3:$B$22)*10000+(ROW($B$3:$B$22)-ROW($B$2)))/($B$3:$B$22&lt;&gt;""),ROWS($B$3:$B9)),10000)),"")</f>
        <v>L45</v>
      </c>
      <c r="D9" s="6" t="str">
        <f>IFERROR(INDEX($A$3:$A$22,MOD(_xlfn.AGGREGATE(15,6,(COUNTIF($A$3:$A$22,"&lt;"&amp;$A$3:$A$22)*10000+(ROW($A$3:$A$22)-ROW($A$2)))/($A$3:$A$22&lt;&gt;""),ROWS($A$3:$A9)),10000)),"")</f>
        <v>L6</v>
      </c>
      <c r="F9" s="2" t="str">
        <f>D7</f>
        <v>L45</v>
      </c>
      <c r="G9" s="9"/>
      <c r="H9" s="10"/>
    </row>
    <row r="10" spans="1:8" x14ac:dyDescent="0.25">
      <c r="A10" t="s">
        <v>7</v>
      </c>
      <c r="B10" t="str">
        <f>IF(A10="","",RIGHT("aaaa" &amp;LEFT(A10,MIN(FIND({0,1,2,3,4,5,6,7,8,9},A10&amp;"0123456789"))-1),4)&amp;RIGHT("000000"&amp;MID(A10,MIN(FIND({0,1,2,3,4,5,6,7,8,9},A10&amp;"0123456789")),6),6))</f>
        <v>aaaR000023</v>
      </c>
      <c r="C10" t="str">
        <f>IFERROR(INDEX($A$3:$A$22,MOD(_xlfn.AGGREGATE(15,6,(COUNTIF($B$3:$B$22,"&lt;"&amp;$B$3:$B$22)*10000+(ROW($B$3:$B$22)-ROW($B$2)))/($B$3:$B$22&lt;&gt;""),ROWS($B$3:$B10)),10000)),"")</f>
        <v>Q5</v>
      </c>
      <c r="D10" s="6" t="str">
        <f>IFERROR(INDEX($A$3:$A$22,MOD(_xlfn.AGGREGATE(15,6,(COUNTIF($A$3:$A$22,"&lt;"&amp;$A$3:$A$22)*10000+(ROW($A$3:$A$22)-ROW($A$2)))/($A$3:$A$22&lt;&gt;""),ROWS($A$3:$A10)),10000)),"")</f>
        <v>Q11</v>
      </c>
      <c r="F10" s="2" t="str">
        <f>D11</f>
        <v>Q5</v>
      </c>
      <c r="G10" s="9"/>
      <c r="H10" s="10"/>
    </row>
    <row r="11" spans="1:8" x14ac:dyDescent="0.25">
      <c r="A11" t="s">
        <v>16</v>
      </c>
      <c r="B11" t="str">
        <f>IF(A11="","",RIGHT("aaaa" &amp;LEFT(A11,MIN(FIND({0,1,2,3,4,5,6,7,8,9},A11&amp;"0123456789"))-1),4)&amp;RIGHT("000000"&amp;MID(A11,MIN(FIND({0,1,2,3,4,5,6,7,8,9},A11&amp;"0123456789")),6),6))</f>
        <v>aaaR000240</v>
      </c>
      <c r="C11" t="str">
        <f>IFERROR(INDEX($A$3:$A$22,MOD(_xlfn.AGGREGATE(15,6,(COUNTIF($B$3:$B$22,"&lt;"&amp;$B$3:$B$22)*10000+(ROW($B$3:$B$22)-ROW($B$2)))/($B$3:$B$22&lt;&gt;""),ROWS($B$3:$B11)),10000)),"")</f>
        <v>Q11</v>
      </c>
      <c r="D11" s="6" t="str">
        <f>IFERROR(INDEX($A$3:$A$22,MOD(_xlfn.AGGREGATE(15,6,(COUNTIF($A$3:$A$22,"&lt;"&amp;$A$3:$A$22)*10000+(ROW($A$3:$A$22)-ROW($A$2)))/($A$3:$A$22&lt;&gt;""),ROWS($A$3:$A11)),10000)),"")</f>
        <v>Q5</v>
      </c>
      <c r="F11" s="2" t="str">
        <f>D10</f>
        <v>Q11</v>
      </c>
      <c r="G11" s="9"/>
      <c r="H11" s="10"/>
    </row>
    <row r="12" spans="1:8" x14ac:dyDescent="0.25">
      <c r="A12" t="s">
        <v>8</v>
      </c>
      <c r="B12" t="str">
        <f>IF(A12="","",RIGHT("aaaa" &amp;LEFT(A12,MIN(FIND({0,1,2,3,4,5,6,7,8,9},A12&amp;"0123456789"))-1),4)&amp;RIGHT("000000"&amp;MID(A12,MIN(FIND({0,1,2,3,4,5,6,7,8,9},A12&amp;"0123456789")),6),6))</f>
        <v>aaaR000031</v>
      </c>
      <c r="C12" t="str">
        <f>IFERROR(INDEX($A$3:$A$22,MOD(_xlfn.AGGREGATE(15,6,(COUNTIF($B$3:$B$22,"&lt;"&amp;$B$3:$B$22)*10000+(ROW($B$3:$B$22)-ROW($B$2)))/($B$3:$B$22&lt;&gt;""),ROWS($B$3:$B12)),10000)),"")</f>
        <v>R3</v>
      </c>
      <c r="D12" s="6" t="str">
        <f>IFERROR(INDEX($A$3:$A$22,MOD(_xlfn.AGGREGATE(15,6,(COUNTIF($A$3:$A$22,"&lt;"&amp;$A$3:$A$22)*10000+(ROW($A$3:$A$22)-ROW($A$2)))/($A$3:$A$22&lt;&gt;""),ROWS($A$3:$A12)),10000)),"")</f>
        <v>R132</v>
      </c>
      <c r="F12" s="2" t="str">
        <f>D17</f>
        <v>R3</v>
      </c>
      <c r="G12" s="9"/>
      <c r="H12" s="10"/>
    </row>
    <row r="13" spans="1:8" x14ac:dyDescent="0.25">
      <c r="A13" t="s">
        <v>9</v>
      </c>
      <c r="B13" t="str">
        <f>IF(A13="","",RIGHT("aaaa" &amp;LEFT(A13,MIN(FIND({0,1,2,3,4,5,6,7,8,9},A13&amp;"0123456789"))-1),4)&amp;RIGHT("000000"&amp;MID(A13,MIN(FIND({0,1,2,3,4,5,6,7,8,9},A13&amp;"0123456789")),6),6))</f>
        <v>aaaR000003</v>
      </c>
      <c r="C13" t="str">
        <f>IFERROR(INDEX($A$3:$A$22,MOD(_xlfn.AGGREGATE(15,6,(COUNTIF($B$3:$B$22,"&lt;"&amp;$B$3:$B$22)*10000+(ROW($B$3:$B$22)-ROW($B$2)))/($B$3:$B$22&lt;&gt;""),ROWS($B$3:$B13)),10000)),"")</f>
        <v>R23</v>
      </c>
      <c r="D13" s="6" t="str">
        <f>IFERROR(INDEX($A$3:$A$22,MOD(_xlfn.AGGREGATE(15,6,(COUNTIF($A$3:$A$22,"&lt;"&amp;$A$3:$A$22)*10000+(ROW($A$3:$A$22)-ROW($A$2)))/($A$3:$A$22&lt;&gt;""),ROWS($A$3:$A13)),10000)),"")</f>
        <v>R23</v>
      </c>
      <c r="F13" s="2" t="str">
        <f t="shared" si="0"/>
        <v>R23</v>
      </c>
      <c r="G13" s="9"/>
      <c r="H13" s="10"/>
    </row>
    <row r="14" spans="1:8" x14ac:dyDescent="0.25">
      <c r="B14" t="str">
        <f>IF(A14="","",RIGHT("aaaa" &amp;LEFT(A14,MIN(FIND({0,1,2,3,4,5,6,7,8,9},A14&amp;"0123456789"))-1),4)&amp;RIGHT("000000"&amp;MID(A14,MIN(FIND({0,1,2,3,4,5,6,7,8,9},A14&amp;"0123456789")),6),6))</f>
        <v/>
      </c>
      <c r="C14" t="str">
        <f>IFERROR(INDEX($A$3:$A$22,MOD(_xlfn.AGGREGATE(15,6,(COUNTIF($B$3:$B$22,"&lt;"&amp;$B$3:$B$22)*10000+(ROW($B$3:$B$22)-ROW($B$2)))/($B$3:$B$22&lt;&gt;""),ROWS($B$3:$B14)),10000)),"")</f>
        <v>R25</v>
      </c>
      <c r="D14" s="6" t="str">
        <f>IFERROR(INDEX($A$3:$A$22,MOD(_xlfn.AGGREGATE(15,6,(COUNTIF($A$3:$A$22,"&lt;"&amp;$A$3:$A$22)*10000+(ROW($A$3:$A$22)-ROW($A$2)))/($A$3:$A$22&lt;&gt;""),ROWS($A$3:$A14)),10000)),"")</f>
        <v>R235</v>
      </c>
      <c r="F14" s="2" t="str">
        <f>D16</f>
        <v>R25</v>
      </c>
      <c r="G14" s="9"/>
      <c r="H14" s="10"/>
    </row>
    <row r="15" spans="1:8" x14ac:dyDescent="0.25">
      <c r="A15" t="s">
        <v>10</v>
      </c>
      <c r="B15" t="str">
        <f>IF(A15="","",RIGHT("aaaa" &amp;LEFT(A15,MIN(FIND({0,1,2,3,4,5,6,7,8,9},A15&amp;"0123456789"))-1),4)&amp;RIGHT("000000"&amp;MID(A15,MIN(FIND({0,1,2,3,4,5,6,7,8,9},A15&amp;"0123456789")),6),6))</f>
        <v>aaaC000002</v>
      </c>
      <c r="C15" t="str">
        <f>IFERROR(INDEX($A$3:$A$22,MOD(_xlfn.AGGREGATE(15,6,(COUNTIF($B$3:$B$22,"&lt;"&amp;$B$3:$B$22)*10000+(ROW($B$3:$B$22)-ROW($B$2)))/($B$3:$B$22&lt;&gt;""),ROWS($B$3:$B15)),10000)),"")</f>
        <v>R31</v>
      </c>
      <c r="D15" s="6" t="str">
        <f>IFERROR(INDEX($A$3:$A$22,MOD(_xlfn.AGGREGATE(15,6,(COUNTIF($A$3:$A$22,"&lt;"&amp;$A$3:$A$22)*10000+(ROW($A$3:$A$22)-ROW($A$2)))/($A$3:$A$22&lt;&gt;""),ROWS($A$3:$A15)),10000)),"")</f>
        <v>R240</v>
      </c>
      <c r="F15" s="2" t="str">
        <f>D18</f>
        <v>R31</v>
      </c>
      <c r="G15" s="9"/>
      <c r="H15" s="10"/>
    </row>
    <row r="16" spans="1:8" x14ac:dyDescent="0.25">
      <c r="B16" t="str">
        <f>IF(A16="","",RIGHT("aaaa" &amp;LEFT(A16,MIN(FIND({0,1,2,3,4,5,6,7,8,9},A16&amp;"0123456789"))-1),4)&amp;RIGHT("000000"&amp;MID(A16,MIN(FIND({0,1,2,3,4,5,6,7,8,9},A16&amp;"0123456789")),6),6))</f>
        <v/>
      </c>
      <c r="C16" t="str">
        <f>IFERROR(INDEX($A$3:$A$22,MOD(_xlfn.AGGREGATE(15,6,(COUNTIF($B$3:$B$22,"&lt;"&amp;$B$3:$B$22)*10000+(ROW($B$3:$B$22)-ROW($B$2)))/($B$3:$B$22&lt;&gt;""),ROWS($B$3:$B16)),10000)),"")</f>
        <v>R132</v>
      </c>
      <c r="D16" s="6" t="str">
        <f>IFERROR(INDEX($A$3:$A$22,MOD(_xlfn.AGGREGATE(15,6,(COUNTIF($A$3:$A$22,"&lt;"&amp;$A$3:$A$22)*10000+(ROW($A$3:$A$22)-ROW($A$2)))/($A$3:$A$22&lt;&gt;""),ROWS($A$3:$A16)),10000)),"")</f>
        <v>R25</v>
      </c>
      <c r="F16" s="2" t="str">
        <f>D12</f>
        <v>R132</v>
      </c>
      <c r="G16" s="9"/>
      <c r="H16" s="10"/>
    </row>
    <row r="17" spans="1:8" x14ac:dyDescent="0.25">
      <c r="A17" t="s">
        <v>11</v>
      </c>
      <c r="B17" t="str">
        <f>IF(A17="","",RIGHT("aaaa" &amp;LEFT(A17,MIN(FIND({0,1,2,3,4,5,6,7,8,9},A17&amp;"0123456789"))-1),4)&amp;RIGHT("000000"&amp;MID(A17,MIN(FIND({0,1,2,3,4,5,6,7,8,9},A17&amp;"0123456789")),6),6))</f>
        <v>aaaQ000005</v>
      </c>
      <c r="C17" t="str">
        <f>IFERROR(INDEX($A$3:$A$22,MOD(_xlfn.AGGREGATE(15,6,(COUNTIF($B$3:$B$22,"&lt;"&amp;$B$3:$B$22)*10000+(ROW($B$3:$B$22)-ROW($B$2)))/($B$3:$B$22&lt;&gt;""),ROWS($B$3:$B17)),10000)),"")</f>
        <v>R235</v>
      </c>
      <c r="D17" s="6" t="str">
        <f>IFERROR(INDEX($A$3:$A$22,MOD(_xlfn.AGGREGATE(15,6,(COUNTIF($A$3:$A$22,"&lt;"&amp;$A$3:$A$22)*10000+(ROW($A$3:$A$22)-ROW($A$2)))/($A$3:$A$22&lt;&gt;""),ROWS($A$3:$A17)),10000)),"")</f>
        <v>R3</v>
      </c>
      <c r="F17" s="2" t="str">
        <f>D14</f>
        <v>R235</v>
      </c>
      <c r="G17" s="9"/>
      <c r="H17" s="10"/>
    </row>
    <row r="18" spans="1:8" x14ac:dyDescent="0.25">
      <c r="A18" t="s">
        <v>12</v>
      </c>
      <c r="B18" t="str">
        <f>IF(A18="","",RIGHT("aaaa" &amp;LEFT(A18,MIN(FIND({0,1,2,3,4,5,6,7,8,9},A18&amp;"0123456789"))-1),4)&amp;RIGHT("000000"&amp;MID(A18,MIN(FIND({0,1,2,3,4,5,6,7,8,9},A18&amp;"0123456789")),6),6))</f>
        <v>aaaQ000011</v>
      </c>
      <c r="C18" t="str">
        <f>IFERROR(INDEX($A$3:$A$22,MOD(_xlfn.AGGREGATE(15,6,(COUNTIF($B$3:$B$22,"&lt;"&amp;$B$3:$B$22)*10000+(ROW($B$3:$B$22)-ROW($B$2)))/($B$3:$B$22&lt;&gt;""),ROWS($B$3:$B18)),10000)),"")</f>
        <v>R240</v>
      </c>
      <c r="D18" s="6" t="str">
        <f>IFERROR(INDEX($A$3:$A$22,MOD(_xlfn.AGGREGATE(15,6,(COUNTIF($A$3:$A$22,"&lt;"&amp;$A$3:$A$22)*10000+(ROW($A$3:$A$22)-ROW($A$2)))/($A$3:$A$22&lt;&gt;""),ROWS($A$3:$A18)),10000)),"")</f>
        <v>R31</v>
      </c>
      <c r="F18" s="2" t="str">
        <f>D15</f>
        <v>R240</v>
      </c>
      <c r="G18" s="11"/>
      <c r="H18" s="12"/>
    </row>
    <row r="19" spans="1:8" x14ac:dyDescent="0.25">
      <c r="A19" t="s">
        <v>15</v>
      </c>
      <c r="B19" t="str">
        <f>IF(A19="","",RIGHT("aaaa" &amp;LEFT(A19,MIN(FIND({0,1,2,3,4,5,6,7,8,9},A19&amp;"0123456789"))-1),4)&amp;RIGHT("000000"&amp;MID(A19,MIN(FIND({0,1,2,3,4,5,6,7,8,9},A19&amp;"0123456789")),6),6))</f>
        <v>aaaR000235</v>
      </c>
      <c r="C19" t="str">
        <f>IFERROR(INDEX($A$3:$A$22,MOD(_xlfn.AGGREGATE(15,6,(COUNTIF($B$3:$B$22,"&lt;"&amp;$B$3:$B$22)*10000+(ROW($B$3:$B$22)-ROW($B$2)))/($B$3:$B$22&lt;&gt;""),ROWS($B$3:$B19)),10000)),"")</f>
        <v>TX1</v>
      </c>
      <c r="D19" s="6" t="str">
        <f>IFERROR(INDEX($A$3:$A$22,MOD(_xlfn.AGGREGATE(15,6,(COUNTIF($A$3:$A$22,"&lt;"&amp;$A$3:$A$22)*10000+(ROW($A$3:$A$22)-ROW($A$2)))/($A$3:$A$22&lt;&gt;""),ROWS($A$3:$A19)),10000)),"")</f>
        <v>TX1</v>
      </c>
      <c r="F19" t="str">
        <f t="shared" si="0"/>
        <v>TX1</v>
      </c>
    </row>
    <row r="20" spans="1:8" x14ac:dyDescent="0.25">
      <c r="A20" t="s">
        <v>14</v>
      </c>
      <c r="B20" t="str">
        <f>IF(A20="","",RIGHT("aaaa" &amp;LEFT(A20,MIN(FIND({0,1,2,3,4,5,6,7,8,9},A20&amp;"0123456789"))-1),4)&amp;RIGHT("000000"&amp;MID(A20,MIN(FIND({0,1,2,3,4,5,6,7,8,9},A20&amp;"0123456789")),6),6))</f>
        <v>aaaR000025</v>
      </c>
      <c r="C20" t="str">
        <f>IFERROR(INDEX($A$3:$A$22,MOD(_xlfn.AGGREGATE(15,6,(COUNTIF($B$3:$B$22,"&lt;"&amp;$B$3:$B$22)*10000+(ROW($B$3:$B$22)-ROW($B$2)))/($B$3:$B$22&lt;&gt;""),ROWS($B$3:$B20)),10000)),"")</f>
        <v/>
      </c>
      <c r="D20" s="6" t="str">
        <f>IFERROR(INDEX($A$3:$A$22,MOD(_xlfn.AGGREGATE(15,6,(COUNTIF($A$3:$A$22,"&lt;"&amp;$A$3:$A$22)*10000+(ROW($A$3:$A$22)-ROW($A$2)))/($A$3:$A$22&lt;&gt;""),ROWS($A$3:$A20)),10000)),"")</f>
        <v/>
      </c>
      <c r="F20" t="str">
        <f t="shared" si="0"/>
        <v/>
      </c>
    </row>
    <row r="21" spans="1:8" x14ac:dyDescent="0.25">
      <c r="A21" t="s">
        <v>13</v>
      </c>
      <c r="B21" t="str">
        <f>IF(A21="","",RIGHT("aaaa" &amp;LEFT(A21,MIN(FIND({0,1,2,3,4,5,6,7,8,9},A21&amp;"0123456789"))-1),4)&amp;RIGHT("000000"&amp;MID(A21,MIN(FIND({0,1,2,3,4,5,6,7,8,9},A21&amp;"0123456789")),6),6))</f>
        <v>aaTX000001</v>
      </c>
      <c r="C21" t="str">
        <f>IFERROR(INDEX($A$3:$A$22,MOD(_xlfn.AGGREGATE(15,6,(COUNTIF($B$3:$B$22,"&lt;"&amp;$B$3:$B$22)*10000+(ROW($B$3:$B$22)-ROW($B$2)))/($B$3:$B$22&lt;&gt;""),ROWS($B$3:$B21)),10000)),"")</f>
        <v/>
      </c>
      <c r="D21" s="6" t="str">
        <f>IFERROR(INDEX($A$3:$A$22,MOD(_xlfn.AGGREGATE(15,6,(COUNTIF($A$3:$A$22,"&lt;"&amp;$A$3:$A$22)*10000+(ROW($A$3:$A$22)-ROW($A$2)))/($A$3:$A$22&lt;&gt;""),ROWS($A$3:$A21)),10000)),"")</f>
        <v/>
      </c>
      <c r="F21" t="str">
        <f t="shared" si="0"/>
        <v/>
      </c>
    </row>
    <row r="22" spans="1:8" x14ac:dyDescent="0.25">
      <c r="D22" s="6" t="str">
        <f>IFERROR(INDEX($A$3:$A$22,MOD(_xlfn.AGGREGATE(15,6,(COUNTIF($A$3:$A$22,"&lt;"&amp;$A$3:$A$22)*10000+(ROW($A$3:$A$22)-ROW($A$2)))/($A$3:$A$22&lt;&gt;""),ROWS($A$3:$A22)),10000)),"")</f>
        <v/>
      </c>
      <c r="F22" t="str">
        <f t="shared" si="0"/>
        <v/>
      </c>
    </row>
  </sheetData>
  <mergeCells count="1">
    <mergeCell ref="G6:H18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</dc:creator>
  <cp:lastModifiedBy>Dell</cp:lastModifiedBy>
  <dcterms:created xsi:type="dcterms:W3CDTF">2021-01-14T23:21:09Z</dcterms:created>
  <dcterms:modified xsi:type="dcterms:W3CDTF">2021-01-29T16:30:10Z</dcterms:modified>
</cp:coreProperties>
</file>