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ichard\Downloads\"/>
    </mc:Choice>
  </mc:AlternateContent>
  <bookViews>
    <workbookView xWindow="0" yWindow="0" windowWidth="17775" windowHeight="10740"/>
  </bookViews>
  <sheets>
    <sheet name="Drawing Dates" sheetId="2" r:id="rId1"/>
  </sheets>
  <externalReferences>
    <externalReference r:id="rId2"/>
  </externalReferences>
  <definedNames>
    <definedName name="_Bal0882">#REF!</definedName>
    <definedName name="_Bal0890">#REF!</definedName>
    <definedName name="_Bal3916">#REF!</definedName>
    <definedName name="_Bal5539">#REF!</definedName>
    <definedName name="_Bal6489">#REF!</definedName>
    <definedName name="_Bal7184">#REF!</definedName>
    <definedName name="_Env1">#REF!</definedName>
    <definedName name="_Env2">#REF!</definedName>
    <definedName name="_Env3">#REF!</definedName>
    <definedName name="_Env4">#REF!</definedName>
    <definedName name="BJPurchases">[1]TicketPurchases!$X$21</definedName>
    <definedName name="BJUnderspentOverspent">#REF!</definedName>
    <definedName name="Check1Amount">[1]Participants!$H$7:$H$65466</definedName>
    <definedName name="Ck1_Amount">[1]Participants!$H$7:$H$65466</definedName>
    <definedName name="CK1_Deposit">[1]Participants!$I$7:$I$65466</definedName>
    <definedName name="CK1Receipts">[1]Participants!$H$4</definedName>
    <definedName name="CK2_Amount">[1]Participants!$K$7:$K$65466</definedName>
    <definedName name="CK2_Deposit">[1]Participants!$L$7:$L$65466</definedName>
    <definedName name="CK2Receipts">[1]Participants!$K$4</definedName>
    <definedName name="CountOfBJParticipants">[1]Participants!$BO$21</definedName>
    <definedName name="CountOfBJShares">[1]Participants!$BO$22</definedName>
    <definedName name="CountOfParticipants">[1]Participants!$BO$19</definedName>
    <definedName name="CountOfShares">[1]Participants!$BO$20</definedName>
    <definedName name="Current_BJ_Shares">[1]Participants!$N$7:$N$65466</definedName>
    <definedName name="Current_Shares">[1]Participants!$M$7:$M$65466</definedName>
    <definedName name="DateReceived">[1]Participants!$C$7:$C$65474</definedName>
    <definedName name="DrawingsMM">[1]Parameters!$E$7</definedName>
    <definedName name="DrawingsPB">[1]Parameters!$F$7</definedName>
    <definedName name="DrawingsTotal">[1]Parameters!$G$7</definedName>
    <definedName name="EMails">[1]Participants!$AQ$7:$AQ$65466</definedName>
    <definedName name="FinancesHome">#REF!</definedName>
    <definedName name="FinancesTarget">#REF!</definedName>
    <definedName name="ForCurrentBJShares">[1]Participants!$N$3</definedName>
    <definedName name="ForCurrentRNShares">[1]Participants!$M$3</definedName>
    <definedName name="ForFutureBJShares">[1]Participants!$P$3</definedName>
    <definedName name="ForFutureRNShares">[1]Participants!$O$3</definedName>
    <definedName name="Future_BJ_Shares">[1]Participants!$P$7:$P$65466</definedName>
    <definedName name="Future_Shares">[1]Participants!$O$7:$O$65466</definedName>
    <definedName name="FutureFundsNeeded">#REF!</definedName>
    <definedName name="FutureFundsOnHand">#REF!</definedName>
    <definedName name="GoodEmailStatus">[1]Participants!$BI$14</definedName>
    <definedName name="IDs">[1]Participants!$D$7:$D$65466</definedName>
    <definedName name="MinWinningsMM">[1]Parameters!$H$9</definedName>
    <definedName name="MinWinningsPB">[1]Parameters!$I$9</definedName>
    <definedName name="MMDrawings">[1]Parameters!$E$7:$E$17</definedName>
    <definedName name="MMPurchases">[1]TicketPurchases!$P$21</definedName>
    <definedName name="MMTixPerDwg">[1]Parameters!$H$7:$H$17</definedName>
    <definedName name="MoneyNeededForAllTickets">[1]Parameters!$L$7</definedName>
    <definedName name="MoneyStillNeeded">[1]Participants!$BS$14</definedName>
    <definedName name="OurPoolsWinnings">[1]Summary!$Q$6:$Q$61</definedName>
    <definedName name="ParticipantInConstantContact">[1]Participants!$AR$7:$AR$65466</definedName>
    <definedName name="ParticipantInThisPool">[1]Participants!$AS$7:$AS$65466</definedName>
    <definedName name="ParticipantRankinRelated">[1]Participants!$AS$7:$AS$65466</definedName>
    <definedName name="PBDrawings">[1]Parameters!$F$7:$F$17</definedName>
    <definedName name="PBPurchases">[1]TicketPurchases!$P$48</definedName>
    <definedName name="PBTixPerDwg">[1]Parameters!$I$7:$I$17</definedName>
    <definedName name="PoolFirstDrawing">[1]Parameters!$C$8</definedName>
    <definedName name="PoolName">[1]Parameters!$C$5</definedName>
    <definedName name="PoolSpecs">[1]Parameters!$C$9</definedName>
    <definedName name="PoolStart">[1]Parameters!$C$6</definedName>
    <definedName name="PoolStop">[1]Parameters!$C$7</definedName>
    <definedName name="RNPurchases">[1]TicketPurchases!$P$52</definedName>
    <definedName name="SharesStillNeeded">[1]Participants!$BT$14</definedName>
    <definedName name="TotalContributions">#REF!</definedName>
    <definedName name="TotalDeposits">#REF!</definedName>
    <definedName name="TotalPurchases">#REF!</definedName>
    <definedName name="TotalTransfers">#REF!</definedName>
    <definedName name="UnderspentOverspent">#REF!</definedName>
    <definedName name="WinningsToDat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B3" i="2"/>
  <c r="G3" i="2"/>
  <c r="C3" i="2" l="1"/>
  <c r="D4" i="2" s="1"/>
  <c r="B4" i="2" s="1"/>
  <c r="B8" i="2" l="1"/>
  <c r="C4" i="2"/>
  <c r="D5" i="2" s="1"/>
  <c r="B5" i="2" s="1"/>
  <c r="D9" i="2" l="1"/>
  <c r="B9" i="2" s="1"/>
  <c r="C5" i="2"/>
  <c r="D6" i="2" s="1"/>
  <c r="B6" i="2" s="1"/>
  <c r="C9" i="2"/>
  <c r="D13" i="2"/>
  <c r="B13" i="2" s="1"/>
  <c r="D12" i="2"/>
  <c r="B12" i="2" s="1"/>
  <c r="C8" i="2"/>
  <c r="D10" i="2" l="1"/>
  <c r="B10" i="2" s="1"/>
  <c r="C6" i="2"/>
  <c r="C13" i="2"/>
  <c r="D17" i="2"/>
  <c r="B17" i="2" s="1"/>
  <c r="D16" i="2"/>
  <c r="B16" i="2" s="1"/>
  <c r="C12" i="2"/>
  <c r="D7" i="2" l="1"/>
  <c r="B7" i="2" s="1"/>
  <c r="D14" i="2"/>
  <c r="B14" i="2" s="1"/>
  <c r="C10" i="2"/>
  <c r="C17" i="2"/>
  <c r="D21" i="2"/>
  <c r="B21" i="2" s="1"/>
  <c r="D20" i="2"/>
  <c r="B20" i="2" s="1"/>
  <c r="C16" i="2"/>
  <c r="C7" i="2" l="1"/>
  <c r="D11" i="2"/>
  <c r="B11" i="2" s="1"/>
  <c r="D18" i="2"/>
  <c r="B18" i="2" s="1"/>
  <c r="C14" i="2"/>
  <c r="C21" i="2"/>
  <c r="D25" i="2"/>
  <c r="B25" i="2" s="1"/>
  <c r="D24" i="2"/>
  <c r="B24" i="2" s="1"/>
  <c r="C20" i="2"/>
  <c r="D22" i="2" l="1"/>
  <c r="B22" i="2" s="1"/>
  <c r="C18" i="2"/>
  <c r="C11" i="2"/>
  <c r="D15" i="2"/>
  <c r="B15" i="2" s="1"/>
  <c r="C25" i="2"/>
  <c r="D29" i="2"/>
  <c r="B29" i="2" s="1"/>
  <c r="D28" i="2"/>
  <c r="B28" i="2" s="1"/>
  <c r="C24" i="2"/>
  <c r="C15" i="2" l="1"/>
  <c r="D19" i="2"/>
  <c r="B19" i="2" s="1"/>
  <c r="D26" i="2"/>
  <c r="B26" i="2" s="1"/>
  <c r="C22" i="2"/>
  <c r="C29" i="2"/>
  <c r="D33" i="2"/>
  <c r="B33" i="2" s="1"/>
  <c r="D32" i="2"/>
  <c r="B32" i="2" s="1"/>
  <c r="C28" i="2"/>
  <c r="C26" i="2" l="1"/>
  <c r="D30" i="2"/>
  <c r="B30" i="2" s="1"/>
  <c r="C19" i="2"/>
  <c r="D23" i="2"/>
  <c r="B23" i="2" s="1"/>
  <c r="C33" i="2"/>
  <c r="D37" i="2"/>
  <c r="B37" i="2" s="1"/>
  <c r="D36" i="2"/>
  <c r="B36" i="2" s="1"/>
  <c r="C32" i="2"/>
  <c r="C23" i="2" l="1"/>
  <c r="D27" i="2"/>
  <c r="B27" i="2" s="1"/>
  <c r="D34" i="2"/>
  <c r="B34" i="2" s="1"/>
  <c r="C30" i="2"/>
  <c r="C37" i="2"/>
  <c r="D41" i="2"/>
  <c r="B41" i="2" s="1"/>
  <c r="D40" i="2"/>
  <c r="B40" i="2" s="1"/>
  <c r="C36" i="2"/>
  <c r="D38" i="2" l="1"/>
  <c r="B38" i="2" s="1"/>
  <c r="C34" i="2"/>
  <c r="D31" i="2"/>
  <c r="B31" i="2" s="1"/>
  <c r="C27" i="2"/>
  <c r="C41" i="2"/>
  <c r="D45" i="2"/>
  <c r="B45" i="2" s="1"/>
  <c r="D44" i="2"/>
  <c r="B44" i="2" s="1"/>
  <c r="C40" i="2"/>
  <c r="C31" i="2" l="1"/>
  <c r="D35" i="2"/>
  <c r="B35" i="2" s="1"/>
  <c r="D42" i="2"/>
  <c r="B42" i="2" s="1"/>
  <c r="C38" i="2"/>
  <c r="C45" i="2"/>
  <c r="D49" i="2"/>
  <c r="B49" i="2" s="1"/>
  <c r="D48" i="2"/>
  <c r="B48" i="2" s="1"/>
  <c r="C44" i="2"/>
  <c r="D46" i="2" l="1"/>
  <c r="B46" i="2" s="1"/>
  <c r="C42" i="2"/>
  <c r="C35" i="2"/>
  <c r="D39" i="2"/>
  <c r="B39" i="2" s="1"/>
  <c r="C49" i="2"/>
  <c r="D53" i="2"/>
  <c r="D52" i="2"/>
  <c r="C48" i="2"/>
  <c r="C52" i="2" l="1"/>
  <c r="D56" i="2"/>
  <c r="B52" i="2"/>
  <c r="C53" i="2"/>
  <c r="D57" i="2"/>
  <c r="B53" i="2"/>
  <c r="C39" i="2"/>
  <c r="D43" i="2"/>
  <c r="B43" i="2" s="1"/>
  <c r="D50" i="2"/>
  <c r="B50" i="2" s="1"/>
  <c r="C46" i="2"/>
  <c r="C56" i="2" l="1"/>
  <c r="B56" i="2"/>
  <c r="D60" i="2"/>
  <c r="D61" i="2"/>
  <c r="B57" i="2"/>
  <c r="C57" i="2"/>
  <c r="D54" i="2"/>
  <c r="C50" i="2"/>
  <c r="C43" i="2"/>
  <c r="D47" i="2"/>
  <c r="B47" i="2" s="1"/>
  <c r="C54" i="2" l="1"/>
  <c r="D58" i="2"/>
  <c r="B54" i="2"/>
  <c r="D65" i="2"/>
  <c r="C61" i="2"/>
  <c r="B61" i="2"/>
  <c r="C60" i="2"/>
  <c r="D64" i="2"/>
  <c r="B60" i="2"/>
  <c r="C47" i="2"/>
  <c r="D51" i="2"/>
  <c r="C65" i="2" l="1"/>
  <c r="B65" i="2"/>
  <c r="C51" i="2"/>
  <c r="D55" i="2"/>
  <c r="B51" i="2"/>
  <c r="B64" i="2"/>
  <c r="C64" i="2"/>
  <c r="B58" i="2"/>
  <c r="D62" i="2"/>
  <c r="C58" i="2"/>
  <c r="B55" i="2" l="1"/>
  <c r="D59" i="2"/>
  <c r="C55" i="2"/>
  <c r="B62" i="2"/>
  <c r="D66" i="2"/>
  <c r="C62" i="2"/>
  <c r="D63" i="2" l="1"/>
  <c r="B59" i="2"/>
  <c r="C59" i="2"/>
  <c r="B66" i="2"/>
  <c r="C66" i="2"/>
  <c r="B63" i="2" l="1"/>
  <c r="C63" i="2"/>
  <c r="D67" i="2"/>
  <c r="C67" i="2" l="1"/>
  <c r="B67" i="2"/>
</calcChain>
</file>

<file path=xl/sharedStrings.xml><?xml version="1.0" encoding="utf-8"?>
<sst xmlns="http://schemas.openxmlformats.org/spreadsheetml/2006/main" count="10" uniqueCount="10">
  <si>
    <t>Drawing</t>
  </si>
  <si>
    <t>Game, Day, and Date</t>
  </si>
  <si>
    <t xml:space="preserve">Enter a TUE, WED, FRI, or SAT date in the yellow cell, </t>
  </si>
  <si>
    <t>and the others will populate automatically. Examples:</t>
  </si>
  <si>
    <t>Enter a date from another day, and you will get a mess. Examples:</t>
  </si>
  <si>
    <t>12/2/2021</t>
  </si>
  <si>
    <t>12/5/2021</t>
  </si>
  <si>
    <t>You can fix the mess by entering a TUE, WED, FRI, or SAT date.</t>
  </si>
  <si>
    <t>in the yellow cell.</t>
  </si>
  <si>
    <t>11/30/2021 (You can also enter it as 11/30/21)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</si>
</sst>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0" fontId="1" fillId="0" borderId="9" xfId="0" applyFont="1" applyFill="1" applyBorder="1"/>
    <xf numFmtId="164" fontId="1" fillId="0" borderId="2" xfId="0" applyNumberFormat="1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quotePrefix="1" applyNumberFormat="1" applyAlignment="1">
      <alignment horizontal="left"/>
    </xf>
    <xf numFmtId="49" fontId="0" fillId="0" borderId="0" xfId="0" applyNumberFormat="1"/>
    <xf numFmtId="0" fontId="2" fillId="0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Lottery%20Stuff/Lottery58T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0"/>
      <sheetName val="Participants"/>
      <sheetName val="Finances"/>
      <sheetName val="BJ"/>
      <sheetName val="Monday"/>
      <sheetName val="Summary"/>
      <sheetName val="P2"/>
      <sheetName val="TicketPurchases"/>
      <sheetName val="Parameters"/>
      <sheetName val="Numbers"/>
      <sheetName val="NoEmail"/>
      <sheetName val="Scratch"/>
      <sheetName val="wk5"/>
      <sheetName val="wk4"/>
      <sheetName val="wk3"/>
      <sheetName val="wk2"/>
      <sheetName val="wk1"/>
    </sheetNames>
    <sheetDataSet>
      <sheetData sheetId="0"/>
      <sheetData sheetId="1">
        <row r="3"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H4">
            <v>0</v>
          </cell>
          <cell r="K4">
            <v>0</v>
          </cell>
        </row>
        <row r="7">
          <cell r="D7" t="str">
            <v>AllenP</v>
          </cell>
          <cell r="AQ7" t="str">
            <v>pma0674@yahoo.com</v>
          </cell>
          <cell r="AR7" t="str">
            <v>yes</v>
          </cell>
          <cell r="AS7" t="str">
            <v>no</v>
          </cell>
        </row>
        <row r="8">
          <cell r="D8" t="str">
            <v>AndresR</v>
          </cell>
          <cell r="AQ8" t="str">
            <v>andydd885@centurytel.net</v>
          </cell>
          <cell r="AR8" t="str">
            <v>yes</v>
          </cell>
          <cell r="AS8" t="str">
            <v>no</v>
          </cell>
        </row>
        <row r="9">
          <cell r="D9" t="str">
            <v>AyersM</v>
          </cell>
          <cell r="AQ9" t="str">
            <v>judsonayers@aol.com</v>
          </cell>
          <cell r="AS9" t="str">
            <v>no</v>
          </cell>
        </row>
        <row r="10">
          <cell r="D10" t="str">
            <v>BaisdenR</v>
          </cell>
          <cell r="AQ10" t="str">
            <v>r.baisden@comcast.net</v>
          </cell>
          <cell r="AR10" t="str">
            <v>yes</v>
          </cell>
          <cell r="AS10" t="str">
            <v>no</v>
          </cell>
        </row>
        <row r="11">
          <cell r="D11" t="str">
            <v>BarthW</v>
          </cell>
          <cell r="AQ11" t="str">
            <v>pcmnlyra@gmail.com</v>
          </cell>
          <cell r="AS11" t="str">
            <v>no</v>
          </cell>
        </row>
        <row r="12">
          <cell r="D12" t="str">
            <v>BeatyM</v>
          </cell>
          <cell r="AQ12" t="str">
            <v>pgbeaty@verizon.net</v>
          </cell>
          <cell r="AS12" t="str">
            <v>no</v>
          </cell>
        </row>
        <row r="13">
          <cell r="D13" t="str">
            <v>BeckJ</v>
          </cell>
          <cell r="AQ13" t="str">
            <v>jwbeckjr@gmail.com</v>
          </cell>
          <cell r="AR13" t="str">
            <v>yes</v>
          </cell>
          <cell r="AS13" t="str">
            <v>no</v>
          </cell>
        </row>
        <row r="14">
          <cell r="D14" t="str">
            <v>BeelerD</v>
          </cell>
          <cell r="AQ14" t="str">
            <v>dlbeeler1943@gmail.com</v>
          </cell>
          <cell r="AR14" t="str">
            <v>yes</v>
          </cell>
          <cell r="AS14" t="str">
            <v>no</v>
          </cell>
          <cell r="BI14">
            <v>64</v>
          </cell>
          <cell r="BS14">
            <v>3840</v>
          </cell>
          <cell r="BT14">
            <v>153.6</v>
          </cell>
        </row>
        <row r="15">
          <cell r="D15" t="str">
            <v>BerryH</v>
          </cell>
          <cell r="AQ15" t="str">
            <v>harryhelenberry@gmail.com</v>
          </cell>
          <cell r="AS15" t="str">
            <v>no</v>
          </cell>
        </row>
        <row r="16">
          <cell r="D16" t="str">
            <v>BologE</v>
          </cell>
          <cell r="AQ16" t="str">
            <v>starbucksjunkie1971@gmail.com</v>
          </cell>
          <cell r="AR16" t="str">
            <v>yes</v>
          </cell>
          <cell r="AS16" t="str">
            <v>no</v>
          </cell>
        </row>
        <row r="17">
          <cell r="D17" t="str">
            <v>BoylesE</v>
          </cell>
          <cell r="AQ17" t="str">
            <v>eboyles344@comcast.net</v>
          </cell>
          <cell r="AR17" t="str">
            <v>yes</v>
          </cell>
          <cell r="AS17" t="str">
            <v>no</v>
          </cell>
        </row>
        <row r="18">
          <cell r="D18" t="str">
            <v>BrownG</v>
          </cell>
          <cell r="AQ18" t="str">
            <v>debbegreg@aol.com</v>
          </cell>
          <cell r="AR18" t="str">
            <v>yes</v>
          </cell>
          <cell r="AS18" t="str">
            <v>no</v>
          </cell>
        </row>
        <row r="19">
          <cell r="D19" t="str">
            <v>BrownS</v>
          </cell>
          <cell r="AQ19" t="str">
            <v>NONE</v>
          </cell>
          <cell r="AR19" t="str">
            <v>NONE</v>
          </cell>
          <cell r="AS19" t="str">
            <v>no</v>
          </cell>
          <cell r="BO19">
            <v>0</v>
          </cell>
        </row>
        <row r="20">
          <cell r="D20" t="str">
            <v>BurkeJ</v>
          </cell>
          <cell r="AQ20" t="str">
            <v>jburke1225@gmail.com</v>
          </cell>
          <cell r="AR20" t="str">
            <v>yes</v>
          </cell>
          <cell r="AS20" t="str">
            <v>no</v>
          </cell>
          <cell r="BO20">
            <v>0</v>
          </cell>
        </row>
        <row r="21">
          <cell r="D21" t="str">
            <v>ChapparoneA</v>
          </cell>
          <cell r="AQ21" t="str">
            <v>roseannchapparone@hotmail.com</v>
          </cell>
          <cell r="AS21" t="str">
            <v>no</v>
          </cell>
          <cell r="BO21">
            <v>0</v>
          </cell>
        </row>
        <row r="22">
          <cell r="D22" t="str">
            <v>ClackC</v>
          </cell>
          <cell r="AQ22" t="str">
            <v>cal.clack@gmail.com</v>
          </cell>
          <cell r="AS22" t="str">
            <v>no</v>
          </cell>
          <cell r="BO22">
            <v>0</v>
          </cell>
        </row>
        <row r="23">
          <cell r="D23" t="str">
            <v>CliftonG</v>
          </cell>
          <cell r="AQ23" t="str">
            <v>clifs@ameritech.net</v>
          </cell>
          <cell r="AR23" t="str">
            <v>yes</v>
          </cell>
          <cell r="AS23" t="str">
            <v>no</v>
          </cell>
        </row>
        <row r="24">
          <cell r="D24" t="str">
            <v>ColeyL1</v>
          </cell>
          <cell r="AQ24" t="str">
            <v>lmcoley@comcast.net</v>
          </cell>
          <cell r="AR24" t="str">
            <v>yes</v>
          </cell>
          <cell r="AS24" t="str">
            <v>no</v>
          </cell>
        </row>
        <row r="25">
          <cell r="D25" t="str">
            <v>ColeyL2</v>
          </cell>
          <cell r="AQ25" t="str">
            <v>DUP: lmcoley@comcast.net</v>
          </cell>
          <cell r="AR25" t="str">
            <v>DUP</v>
          </cell>
          <cell r="AS25" t="str">
            <v>no</v>
          </cell>
        </row>
        <row r="26">
          <cell r="D26" t="str">
            <v>ConwayS</v>
          </cell>
          <cell r="AQ26" t="str">
            <v>samrcat@gmail.com</v>
          </cell>
          <cell r="AR26" t="str">
            <v>yes</v>
          </cell>
          <cell r="AS26" t="str">
            <v>no</v>
          </cell>
        </row>
        <row r="27">
          <cell r="D27" t="str">
            <v>CookK</v>
          </cell>
          <cell r="AQ27" t="str">
            <v>kcook1935@gmail.com</v>
          </cell>
          <cell r="AS27" t="str">
            <v>no</v>
          </cell>
        </row>
        <row r="28">
          <cell r="D28" t="str">
            <v>CrawfordC</v>
          </cell>
          <cell r="AQ28" t="str">
            <v>living808@icloud.com</v>
          </cell>
          <cell r="AR28" t="str">
            <v>yes</v>
          </cell>
          <cell r="AS28" t="str">
            <v>no</v>
          </cell>
        </row>
        <row r="29">
          <cell r="D29" t="str">
            <v>DeVaultR</v>
          </cell>
          <cell r="AQ29" t="str">
            <v>robertdevault@verizon.net</v>
          </cell>
          <cell r="AS29" t="str">
            <v>no</v>
          </cell>
        </row>
        <row r="30">
          <cell r="D30" t="str">
            <v>DevroeW</v>
          </cell>
          <cell r="AQ30" t="str">
            <v>wdevroe@optonline.net</v>
          </cell>
          <cell r="AR30" t="str">
            <v>yes</v>
          </cell>
          <cell r="AS30" t="str">
            <v>no</v>
          </cell>
        </row>
        <row r="31">
          <cell r="D31" t="str">
            <v>DousmanJ</v>
          </cell>
          <cell r="AQ31" t="str">
            <v>mcdousman@gmail.com</v>
          </cell>
          <cell r="AR31" t="str">
            <v>yes</v>
          </cell>
          <cell r="AS31" t="str">
            <v>no</v>
          </cell>
        </row>
        <row r="32">
          <cell r="D32" t="str">
            <v>DowlingJ</v>
          </cell>
          <cell r="AQ32" t="str">
            <v>junedowling@ymail.com</v>
          </cell>
          <cell r="AR32" t="str">
            <v>yes</v>
          </cell>
          <cell r="AS32" t="str">
            <v>no</v>
          </cell>
        </row>
        <row r="33">
          <cell r="D33" t="str">
            <v>Dunning1</v>
          </cell>
          <cell r="AQ33" t="str">
            <v>williedi@comcast.net</v>
          </cell>
          <cell r="AR33" t="str">
            <v>yes</v>
          </cell>
          <cell r="AS33" t="str">
            <v>no</v>
          </cell>
        </row>
        <row r="34">
          <cell r="D34" t="str">
            <v>Dunning2</v>
          </cell>
          <cell r="AQ34" t="str">
            <v>DUP: williedi@comcast.net</v>
          </cell>
          <cell r="AR34" t="str">
            <v>DUP</v>
          </cell>
          <cell r="AS34" t="str">
            <v>no</v>
          </cell>
        </row>
        <row r="35">
          <cell r="D35" t="str">
            <v>Dunning3</v>
          </cell>
          <cell r="AQ35" t="str">
            <v>NONE</v>
          </cell>
          <cell r="AR35" t="str">
            <v>NONE</v>
          </cell>
          <cell r="AS35" t="str">
            <v>no</v>
          </cell>
        </row>
        <row r="36">
          <cell r="D36" t="str">
            <v>DunnP</v>
          </cell>
          <cell r="AQ36" t="str">
            <v>paul@dunn.org</v>
          </cell>
          <cell r="AR36" t="str">
            <v>yes</v>
          </cell>
          <cell r="AS36" t="str">
            <v>no</v>
          </cell>
        </row>
        <row r="37">
          <cell r="D37" t="str">
            <v>EldridgeG</v>
          </cell>
          <cell r="AQ37" t="str">
            <v>gimfubar@aol.com</v>
          </cell>
          <cell r="AR37" t="str">
            <v>unsub</v>
          </cell>
          <cell r="AS37" t="str">
            <v>no</v>
          </cell>
        </row>
        <row r="38">
          <cell r="D38" t="str">
            <v>Falker1</v>
          </cell>
          <cell r="AQ38" t="str">
            <v>rayjac22@msn.com</v>
          </cell>
          <cell r="AR38" t="str">
            <v>yes</v>
          </cell>
          <cell r="AS38" t="str">
            <v>no</v>
          </cell>
        </row>
        <row r="39">
          <cell r="D39" t="str">
            <v>Falker2</v>
          </cell>
          <cell r="AQ39" t="str">
            <v>DUP: rayjac22@msn.com</v>
          </cell>
          <cell r="AR39" t="str">
            <v>DUP</v>
          </cell>
          <cell r="AS39" t="str">
            <v>no</v>
          </cell>
        </row>
        <row r="40">
          <cell r="D40" t="str">
            <v>Ford1</v>
          </cell>
          <cell r="AQ40" t="str">
            <v>fordkristen@yahoo.com</v>
          </cell>
          <cell r="AR40" t="str">
            <v>yes</v>
          </cell>
          <cell r="AS40" t="str">
            <v>no</v>
          </cell>
        </row>
        <row r="41">
          <cell r="D41" t="str">
            <v>Ford2</v>
          </cell>
          <cell r="AS41" t="str">
            <v>no</v>
          </cell>
        </row>
        <row r="42">
          <cell r="D42" t="str">
            <v>FuerstenbergerH</v>
          </cell>
          <cell r="AQ42" t="str">
            <v>hfuerste@embarqmail.com</v>
          </cell>
          <cell r="AR42" t="str">
            <v>yes</v>
          </cell>
          <cell r="AS42" t="str">
            <v>no</v>
          </cell>
        </row>
        <row r="43">
          <cell r="D43" t="str">
            <v>Garner1</v>
          </cell>
          <cell r="AQ43" t="str">
            <v>mbcwell@gmail.com</v>
          </cell>
          <cell r="AR43" t="str">
            <v>yes</v>
          </cell>
          <cell r="AS43" t="str">
            <v>no</v>
          </cell>
        </row>
        <row r="44">
          <cell r="D44" t="str">
            <v>Garner2</v>
          </cell>
          <cell r="AQ44" t="str">
            <v>DUP: mbcwell@gmail.com</v>
          </cell>
          <cell r="AR44" t="str">
            <v>DUP</v>
          </cell>
          <cell r="AS44" t="str">
            <v>no</v>
          </cell>
        </row>
        <row r="45">
          <cell r="D45" t="str">
            <v>GorhamJ</v>
          </cell>
          <cell r="AQ45" t="str">
            <v>jgorham1861@maine.rr.com</v>
          </cell>
          <cell r="AR45" t="str">
            <v>yes</v>
          </cell>
          <cell r="AS45" t="str">
            <v>no</v>
          </cell>
        </row>
        <row r="46">
          <cell r="D46" t="str">
            <v>GroneS</v>
          </cell>
          <cell r="AQ46" t="str">
            <v>nettlelake1@yahoo.com</v>
          </cell>
          <cell r="AS46" t="str">
            <v>no</v>
          </cell>
        </row>
        <row r="47">
          <cell r="D47" t="str">
            <v>HakalaJ</v>
          </cell>
          <cell r="AQ47" t="str">
            <v>john.dorothy.hakala@gmail.com</v>
          </cell>
          <cell r="AR47" t="str">
            <v>yes</v>
          </cell>
          <cell r="AS47" t="str">
            <v>no</v>
          </cell>
        </row>
        <row r="48">
          <cell r="D48" t="str">
            <v>HarmonR</v>
          </cell>
          <cell r="AQ48" t="str">
            <v>dharmonlpga1@aol.com</v>
          </cell>
          <cell r="AR48" t="str">
            <v>yes</v>
          </cell>
          <cell r="AS48" t="str">
            <v>no</v>
          </cell>
        </row>
        <row r="49">
          <cell r="D49" t="str">
            <v>HawksM</v>
          </cell>
          <cell r="AQ49" t="str">
            <v>mghawks@ruraltel.net</v>
          </cell>
          <cell r="AS49" t="str">
            <v>no</v>
          </cell>
        </row>
        <row r="50">
          <cell r="D50" t="str">
            <v>HilleyJ</v>
          </cell>
          <cell r="AQ50" t="str">
            <v>john@indusco.net</v>
          </cell>
          <cell r="AR50" t="str">
            <v>yes</v>
          </cell>
          <cell r="AS50" t="str">
            <v>no</v>
          </cell>
        </row>
        <row r="51">
          <cell r="D51" t="str">
            <v>JulianoP</v>
          </cell>
          <cell r="AQ51" t="str">
            <v>susieq90@juno.com</v>
          </cell>
          <cell r="AR51" t="str">
            <v>yes</v>
          </cell>
          <cell r="AS51" t="str">
            <v>no</v>
          </cell>
        </row>
        <row r="52">
          <cell r="D52" t="str">
            <v>KarsevarM</v>
          </cell>
          <cell r="AQ52" t="str">
            <v>mdk2916@aol.com</v>
          </cell>
          <cell r="AS52" t="str">
            <v>no</v>
          </cell>
        </row>
        <row r="53">
          <cell r="D53" t="str">
            <v>KoeppD</v>
          </cell>
          <cell r="AQ53" t="str">
            <v>NONE</v>
          </cell>
          <cell r="AR53" t="str">
            <v>NONE</v>
          </cell>
          <cell r="AS53" t="str">
            <v>no</v>
          </cell>
        </row>
        <row r="54">
          <cell r="D54" t="str">
            <v>LenB</v>
          </cell>
          <cell r="AQ54" t="str">
            <v>bill.len75@gmail.com</v>
          </cell>
          <cell r="AR54" t="str">
            <v>yes</v>
          </cell>
          <cell r="AS54" t="str">
            <v>no</v>
          </cell>
        </row>
        <row r="55">
          <cell r="D55" t="str">
            <v>LucasR</v>
          </cell>
          <cell r="AQ55" t="str">
            <v>bob3987@hotmail.com</v>
          </cell>
          <cell r="AR55" t="str">
            <v>yes</v>
          </cell>
          <cell r="AS55" t="str">
            <v>no</v>
          </cell>
        </row>
        <row r="56">
          <cell r="D56" t="str">
            <v>MalloyW</v>
          </cell>
          <cell r="AQ56" t="str">
            <v>skcmret@comcast.net</v>
          </cell>
          <cell r="AR56" t="str">
            <v>yes</v>
          </cell>
          <cell r="AS56" t="str">
            <v>no</v>
          </cell>
        </row>
        <row r="57">
          <cell r="D57" t="str">
            <v>MarshallL</v>
          </cell>
          <cell r="AQ57" t="str">
            <v>ljbetz3@aol.com</v>
          </cell>
          <cell r="AR57" t="str">
            <v>yes</v>
          </cell>
          <cell r="AS57" t="str">
            <v>no</v>
          </cell>
        </row>
        <row r="58">
          <cell r="D58" t="str">
            <v>McDadeT</v>
          </cell>
          <cell r="AQ58" t="str">
            <v>mcdades1@comcast.net</v>
          </cell>
          <cell r="AR58" t="str">
            <v>yes</v>
          </cell>
          <cell r="AS58" t="str">
            <v>no</v>
          </cell>
        </row>
        <row r="59">
          <cell r="D59" t="str">
            <v>McGavinJ</v>
          </cell>
          <cell r="AQ59" t="str">
            <v>mcgavinjoseph@gmail.com</v>
          </cell>
          <cell r="AR59" t="str">
            <v>yes</v>
          </cell>
          <cell r="AS59" t="str">
            <v>no</v>
          </cell>
        </row>
        <row r="60">
          <cell r="D60" t="str">
            <v>MiaraD</v>
          </cell>
          <cell r="AQ60" t="str">
            <v>dzmiara@yahoo.com</v>
          </cell>
          <cell r="AR60" t="str">
            <v>yes</v>
          </cell>
          <cell r="AS60" t="str">
            <v>no</v>
          </cell>
        </row>
        <row r="61">
          <cell r="D61" t="str">
            <v>MontalbineG</v>
          </cell>
          <cell r="AQ61" t="str">
            <v>gmontalbine@cox.net</v>
          </cell>
          <cell r="AR61" t="str">
            <v>yes</v>
          </cell>
          <cell r="AS61" t="str">
            <v>no</v>
          </cell>
        </row>
        <row r="62">
          <cell r="D62" t="str">
            <v>NavattoD</v>
          </cell>
          <cell r="AQ62" t="str">
            <v>dongin@mac.com</v>
          </cell>
          <cell r="AR62" t="str">
            <v>yes</v>
          </cell>
          <cell r="AS62" t="str">
            <v>no</v>
          </cell>
        </row>
        <row r="63">
          <cell r="D63" t="str">
            <v>NudiL</v>
          </cell>
          <cell r="AQ63" t="str">
            <v>lanudi@aol.com</v>
          </cell>
          <cell r="AR63" t="str">
            <v>yes</v>
          </cell>
          <cell r="AS63" t="str">
            <v>no</v>
          </cell>
        </row>
        <row r="64">
          <cell r="D64" t="str">
            <v>OertelJ</v>
          </cell>
          <cell r="AQ64" t="str">
            <v>joertel@comcast.net</v>
          </cell>
          <cell r="AR64" t="str">
            <v>yes</v>
          </cell>
          <cell r="AS64" t="str">
            <v>no</v>
          </cell>
        </row>
        <row r="65">
          <cell r="D65" t="str">
            <v>PagoneV</v>
          </cell>
          <cell r="AQ65" t="str">
            <v>vrpagone@consolidated.net</v>
          </cell>
          <cell r="AR65" t="str">
            <v>yes</v>
          </cell>
          <cell r="AS65" t="str">
            <v>no</v>
          </cell>
        </row>
        <row r="66">
          <cell r="D66" t="str">
            <v>PalumboS</v>
          </cell>
          <cell r="AQ66" t="str">
            <v>stephanie.813@hotmail.com</v>
          </cell>
          <cell r="AR66" t="str">
            <v>yes</v>
          </cell>
          <cell r="AS66" t="str">
            <v>no</v>
          </cell>
        </row>
        <row r="67">
          <cell r="D67" t="str">
            <v>ParkerR</v>
          </cell>
          <cell r="AQ67" t="str">
            <v>rollypar@sbcglobal.net</v>
          </cell>
          <cell r="AR67" t="str">
            <v>yes</v>
          </cell>
          <cell r="AS67" t="str">
            <v>no</v>
          </cell>
        </row>
        <row r="68">
          <cell r="D68" t="str">
            <v>ParmeleeR</v>
          </cell>
          <cell r="AQ68" t="str">
            <v>reparm79@frontiernet.net</v>
          </cell>
          <cell r="AS68" t="str">
            <v>no</v>
          </cell>
        </row>
        <row r="69">
          <cell r="D69" t="str">
            <v>ReedyR</v>
          </cell>
          <cell r="AQ69" t="str">
            <v>aklownerr@netscape.net</v>
          </cell>
          <cell r="AR69" t="str">
            <v>yes</v>
          </cell>
          <cell r="AS69" t="str">
            <v>no</v>
          </cell>
        </row>
        <row r="70">
          <cell r="D70" t="str">
            <v>ReynoldsR</v>
          </cell>
          <cell r="AQ70" t="str">
            <v>reynoldsbob@twc.com</v>
          </cell>
          <cell r="AS70" t="str">
            <v>no</v>
          </cell>
        </row>
        <row r="71">
          <cell r="D71" t="str">
            <v>RhodesD</v>
          </cell>
          <cell r="AQ71" t="str">
            <v>ritadusty@comcast.net</v>
          </cell>
          <cell r="AR71" t="str">
            <v>yes</v>
          </cell>
          <cell r="AS71" t="str">
            <v>no</v>
          </cell>
        </row>
        <row r="72">
          <cell r="D72" t="str">
            <v>RichardL</v>
          </cell>
          <cell r="AQ72" t="str">
            <v>NONE</v>
          </cell>
          <cell r="AR72" t="str">
            <v>NONE</v>
          </cell>
          <cell r="AS72" t="str">
            <v>no</v>
          </cell>
        </row>
        <row r="73">
          <cell r="D73" t="str">
            <v>SanchezF</v>
          </cell>
          <cell r="AQ73" t="str">
            <v>snabblady@msn.com</v>
          </cell>
          <cell r="AR73" t="str">
            <v>yes</v>
          </cell>
          <cell r="AS73" t="str">
            <v>no</v>
          </cell>
        </row>
        <row r="74">
          <cell r="D74" t="str">
            <v>Sander1</v>
          </cell>
          <cell r="AQ74" t="str">
            <v>lsander153@aol.com</v>
          </cell>
          <cell r="AS74" t="str">
            <v>no</v>
          </cell>
        </row>
        <row r="75">
          <cell r="D75" t="str">
            <v>Sander2</v>
          </cell>
          <cell r="AQ75" t="str">
            <v>militaryreunions@aol.com</v>
          </cell>
          <cell r="AR75" t="str">
            <v>unsub</v>
          </cell>
          <cell r="AS75" t="str">
            <v>no</v>
          </cell>
        </row>
        <row r="76">
          <cell r="D76" t="str">
            <v>Sander3</v>
          </cell>
          <cell r="AQ76" t="str">
            <v>ussrankin@aol.com</v>
          </cell>
          <cell r="AS76" t="str">
            <v>no</v>
          </cell>
        </row>
        <row r="77">
          <cell r="D77" t="str">
            <v>SavioL</v>
          </cell>
          <cell r="AQ77" t="str">
            <v>consultljsl@comcast.net</v>
          </cell>
          <cell r="AR77" t="str">
            <v>yes</v>
          </cell>
          <cell r="AS77" t="str">
            <v>no</v>
          </cell>
        </row>
        <row r="78">
          <cell r="D78" t="str">
            <v>SavocaE</v>
          </cell>
          <cell r="AQ78" t="str">
            <v>bdabek@aol.com</v>
          </cell>
          <cell r="AR78" t="str">
            <v>yes</v>
          </cell>
          <cell r="AS78" t="str">
            <v>no</v>
          </cell>
        </row>
        <row r="79">
          <cell r="D79" t="str">
            <v>SheaE</v>
          </cell>
          <cell r="AQ79" t="str">
            <v>ernieshea@cox.net</v>
          </cell>
          <cell r="AR79" t="str">
            <v>yes</v>
          </cell>
          <cell r="AS79" t="str">
            <v>no</v>
          </cell>
        </row>
        <row r="80">
          <cell r="D80" t="str">
            <v>Shinkowsky1</v>
          </cell>
          <cell r="AQ80" t="str">
            <v>jshin@harrisburgpi.com</v>
          </cell>
          <cell r="AR80" t="str">
            <v>yes</v>
          </cell>
          <cell r="AS80" t="str">
            <v>no</v>
          </cell>
        </row>
        <row r="81">
          <cell r="D81" t="str">
            <v>Shinkowsky2</v>
          </cell>
          <cell r="AQ81" t="str">
            <v>pibundy@gmail.com</v>
          </cell>
          <cell r="AR81" t="str">
            <v>yes</v>
          </cell>
          <cell r="AS81" t="str">
            <v>no</v>
          </cell>
        </row>
        <row r="82">
          <cell r="D82" t="str">
            <v>Siegal1</v>
          </cell>
          <cell r="AQ82" t="str">
            <v>msiegal@needleandshears.com</v>
          </cell>
          <cell r="AR82" t="str">
            <v>yes</v>
          </cell>
          <cell r="AS82" t="str">
            <v>no</v>
          </cell>
        </row>
        <row r="83">
          <cell r="D83" t="str">
            <v>Siegal2</v>
          </cell>
          <cell r="AQ83" t="str">
            <v>DUP: msiegal@needleandshears.com</v>
          </cell>
          <cell r="AR83" t="str">
            <v>DUP</v>
          </cell>
          <cell r="AS83" t="str">
            <v>no</v>
          </cell>
        </row>
        <row r="84">
          <cell r="D84" t="str">
            <v>SlomkowskiE</v>
          </cell>
          <cell r="AQ84" t="str">
            <v>polkawgtn@aol.com</v>
          </cell>
          <cell r="AS84" t="str">
            <v>no</v>
          </cell>
        </row>
        <row r="85">
          <cell r="D85" t="str">
            <v>SmithC</v>
          </cell>
          <cell r="AQ85" t="str">
            <v>charleys97@aol.com</v>
          </cell>
          <cell r="AR85" t="str">
            <v>yes</v>
          </cell>
          <cell r="AS85" t="str">
            <v>no</v>
          </cell>
        </row>
        <row r="86">
          <cell r="D86" t="str">
            <v>SmitsJ</v>
          </cell>
          <cell r="AQ86" t="str">
            <v>jwsmits3@gmail.com</v>
          </cell>
          <cell r="AR86" t="str">
            <v>yes</v>
          </cell>
          <cell r="AS86" t="str">
            <v>no</v>
          </cell>
        </row>
        <row r="87">
          <cell r="D87" t="str">
            <v>Stringer1</v>
          </cell>
          <cell r="AQ87" t="str">
            <v>walter_s@mac.com</v>
          </cell>
          <cell r="AR87" t="str">
            <v>yes</v>
          </cell>
          <cell r="AS87" t="str">
            <v>no</v>
          </cell>
        </row>
        <row r="88">
          <cell r="D88" t="str">
            <v>Stringer2</v>
          </cell>
          <cell r="AQ88" t="str">
            <v>DUP: walter_s@mac.com</v>
          </cell>
          <cell r="AR88" t="str">
            <v>DUP</v>
          </cell>
          <cell r="AS88" t="str">
            <v>no</v>
          </cell>
        </row>
        <row r="89">
          <cell r="D89" t="str">
            <v>StumpD</v>
          </cell>
          <cell r="AQ89" t="str">
            <v>dnstump@aol.com</v>
          </cell>
          <cell r="AR89" t="str">
            <v>yes</v>
          </cell>
          <cell r="AS89" t="str">
            <v>no</v>
          </cell>
        </row>
        <row r="90">
          <cell r="D90" t="str">
            <v>Szelc1</v>
          </cell>
          <cell r="AQ90" t="str">
            <v>sszelc@atlanticbb.net</v>
          </cell>
          <cell r="AR90" t="str">
            <v>yes</v>
          </cell>
          <cell r="AS90" t="str">
            <v>no</v>
          </cell>
        </row>
        <row r="91">
          <cell r="D91" t="str">
            <v>Szelc2</v>
          </cell>
          <cell r="AQ91" t="str">
            <v>DUP: sszelc@atlanticbb.net</v>
          </cell>
          <cell r="AR91" t="str">
            <v>DUP</v>
          </cell>
          <cell r="AS91" t="str">
            <v>no</v>
          </cell>
        </row>
        <row r="92">
          <cell r="D92" t="str">
            <v>Szelc3</v>
          </cell>
          <cell r="AQ92" t="str">
            <v>dszelc@hotmail.com</v>
          </cell>
          <cell r="AR92" t="str">
            <v>yes</v>
          </cell>
          <cell r="AS92" t="str">
            <v>no</v>
          </cell>
        </row>
        <row r="93">
          <cell r="D93" t="str">
            <v>Szelc4</v>
          </cell>
          <cell r="AQ93" t="str">
            <v>szelca29@gmail.com</v>
          </cell>
          <cell r="AR93" t="str">
            <v>yes</v>
          </cell>
          <cell r="AS93" t="str">
            <v>no</v>
          </cell>
        </row>
        <row r="94">
          <cell r="D94" t="str">
            <v>Szelc5</v>
          </cell>
          <cell r="AQ94" t="str">
            <v>batmangnc@gmail.com</v>
          </cell>
          <cell r="AR94" t="str">
            <v>yes</v>
          </cell>
          <cell r="AS94" t="str">
            <v>no</v>
          </cell>
        </row>
        <row r="95">
          <cell r="D95" t="str">
            <v>TaberF</v>
          </cell>
          <cell r="AQ95" t="str">
            <v>taberjr@yahoo.com</v>
          </cell>
          <cell r="AR95" t="str">
            <v>yes</v>
          </cell>
          <cell r="AS95" t="str">
            <v>no</v>
          </cell>
        </row>
        <row r="96">
          <cell r="D96" t="str">
            <v>TommerA</v>
          </cell>
          <cell r="AQ96" t="str">
            <v>NONE</v>
          </cell>
          <cell r="AR96" t="str">
            <v>NONE</v>
          </cell>
          <cell r="AS96" t="str">
            <v>no</v>
          </cell>
        </row>
        <row r="97">
          <cell r="D97" t="str">
            <v>UdovichG</v>
          </cell>
          <cell r="AQ97" t="str">
            <v>gpu714@verizon.net</v>
          </cell>
          <cell r="AR97" t="str">
            <v>yes</v>
          </cell>
          <cell r="AS97" t="str">
            <v>no</v>
          </cell>
        </row>
        <row r="98">
          <cell r="D98" t="str">
            <v>VermaR</v>
          </cell>
          <cell r="AQ98" t="str">
            <v>rv49er@gmail.com</v>
          </cell>
          <cell r="AR98" t="str">
            <v>yes</v>
          </cell>
          <cell r="AS98" t="str">
            <v>no</v>
          </cell>
        </row>
        <row r="99">
          <cell r="D99" t="str">
            <v>WasaffC</v>
          </cell>
          <cell r="AQ99" t="str">
            <v>cwasaff@comcast.net</v>
          </cell>
          <cell r="AS99" t="str">
            <v>no</v>
          </cell>
        </row>
        <row r="100">
          <cell r="D100" t="str">
            <v>WatsonW</v>
          </cell>
          <cell r="AQ100" t="str">
            <v>wrw32044@aol.com</v>
          </cell>
          <cell r="AR100" t="str">
            <v>unsub</v>
          </cell>
          <cell r="AS100" t="str">
            <v>no</v>
          </cell>
        </row>
        <row r="101">
          <cell r="D101" t="str">
            <v>White2</v>
          </cell>
          <cell r="AQ101" t="str">
            <v>ethos4u2@yahoo.com</v>
          </cell>
          <cell r="AS101" t="str">
            <v>no</v>
          </cell>
        </row>
        <row r="102">
          <cell r="D102" t="str">
            <v>WoodW</v>
          </cell>
          <cell r="AQ102" t="str">
            <v>NONE</v>
          </cell>
          <cell r="AR102" t="str">
            <v>NONE</v>
          </cell>
          <cell r="AS102" t="str">
            <v>no</v>
          </cell>
        </row>
        <row r="103">
          <cell r="D103" t="str">
            <v>Yasko1</v>
          </cell>
          <cell r="AQ103" t="str">
            <v>spazyaz123@aol.com</v>
          </cell>
          <cell r="AR103" t="str">
            <v>yes</v>
          </cell>
          <cell r="AS103" t="str">
            <v>no</v>
          </cell>
        </row>
        <row r="104">
          <cell r="D104" t="str">
            <v>Yasko2</v>
          </cell>
          <cell r="AQ104" t="str">
            <v>chrisyasko@gmail.com</v>
          </cell>
          <cell r="AS104" t="str">
            <v>no</v>
          </cell>
        </row>
        <row r="105">
          <cell r="D105" t="str">
            <v>Yasko3</v>
          </cell>
          <cell r="AQ105" t="str">
            <v>justinyasko@gmail.com</v>
          </cell>
          <cell r="AS105" t="str">
            <v>no</v>
          </cell>
        </row>
        <row r="106">
          <cell r="D106" t="str">
            <v>Yasko4</v>
          </cell>
          <cell r="AQ106" t="str">
            <v>nyasko1@gmail.com</v>
          </cell>
          <cell r="AS106" t="str">
            <v>no</v>
          </cell>
        </row>
        <row r="107">
          <cell r="D107" t="str">
            <v>YoderJ</v>
          </cell>
          <cell r="AQ107" t="str">
            <v>jdyoder@q.com</v>
          </cell>
          <cell r="AR107" t="str">
            <v>yes</v>
          </cell>
          <cell r="AS107" t="str">
            <v>no</v>
          </cell>
        </row>
        <row r="108">
          <cell r="D108" t="str">
            <v>ZimmerH</v>
          </cell>
          <cell r="AQ108" t="str">
            <v>NONE</v>
          </cell>
          <cell r="AR108" t="str">
            <v>NONE</v>
          </cell>
          <cell r="AS108" t="str">
            <v>no</v>
          </cell>
        </row>
        <row r="109">
          <cell r="D109" t="str">
            <v>ZinsnerD</v>
          </cell>
          <cell r="AQ109" t="str">
            <v>dlzins@aol.com</v>
          </cell>
          <cell r="AR109" t="str">
            <v>yes</v>
          </cell>
          <cell r="AS109" t="str">
            <v>no</v>
          </cell>
        </row>
        <row r="110">
          <cell r="D110" t="str">
            <v>zzBeelerJ</v>
          </cell>
          <cell r="AS110" t="str">
            <v>no</v>
          </cell>
        </row>
        <row r="111">
          <cell r="D111" t="str">
            <v>zzBennettP</v>
          </cell>
          <cell r="AS111" t="str">
            <v>no</v>
          </cell>
        </row>
        <row r="112">
          <cell r="D112" t="str">
            <v>zzEversdykM</v>
          </cell>
          <cell r="AS112" t="str">
            <v>no</v>
          </cell>
        </row>
        <row r="113">
          <cell r="D113" t="str">
            <v>zzLeglerC</v>
          </cell>
          <cell r="AS113" t="str">
            <v>no</v>
          </cell>
        </row>
        <row r="114">
          <cell r="D114" t="str">
            <v>zzSeyboldR</v>
          </cell>
          <cell r="AS114" t="str">
            <v>no</v>
          </cell>
        </row>
        <row r="115">
          <cell r="D115" t="str">
            <v>zzStithE</v>
          </cell>
          <cell r="AS115" t="str">
            <v>no</v>
          </cell>
        </row>
        <row r="116">
          <cell r="D116" t="str">
            <v>zzWeltner</v>
          </cell>
          <cell r="AS116" t="str">
            <v>no</v>
          </cell>
        </row>
        <row r="117">
          <cell r="AS117" t="str">
            <v>no</v>
          </cell>
        </row>
        <row r="118">
          <cell r="AS118" t="str">
            <v>no</v>
          </cell>
        </row>
        <row r="119">
          <cell r="AS119" t="str">
            <v>no</v>
          </cell>
        </row>
        <row r="120">
          <cell r="AS120" t="str">
            <v>no</v>
          </cell>
        </row>
        <row r="121">
          <cell r="AS121" t="str">
            <v>no</v>
          </cell>
        </row>
        <row r="122">
          <cell r="AS122" t="str">
            <v>no</v>
          </cell>
        </row>
        <row r="123">
          <cell r="AS123" t="str">
            <v>no</v>
          </cell>
        </row>
        <row r="124">
          <cell r="AS124" t="str">
            <v>no</v>
          </cell>
        </row>
        <row r="125">
          <cell r="AS125" t="str">
            <v>no</v>
          </cell>
        </row>
        <row r="126">
          <cell r="AS126" t="str">
            <v>no</v>
          </cell>
        </row>
        <row r="127">
          <cell r="AS127" t="str">
            <v>no</v>
          </cell>
        </row>
        <row r="128">
          <cell r="AS128" t="str">
            <v>no</v>
          </cell>
        </row>
        <row r="129">
          <cell r="AS129" t="str">
            <v>no</v>
          </cell>
        </row>
        <row r="130">
          <cell r="AS130" t="str">
            <v>no</v>
          </cell>
        </row>
        <row r="131">
          <cell r="AS131" t="str">
            <v>no</v>
          </cell>
        </row>
        <row r="132">
          <cell r="AS132" t="str">
            <v>no</v>
          </cell>
        </row>
        <row r="133">
          <cell r="AS133" t="str">
            <v>no</v>
          </cell>
        </row>
        <row r="134">
          <cell r="AS134" t="str">
            <v>no</v>
          </cell>
        </row>
        <row r="135">
          <cell r="AS135" t="str">
            <v>no</v>
          </cell>
        </row>
        <row r="136">
          <cell r="AS136" t="str">
            <v>no</v>
          </cell>
        </row>
      </sheetData>
      <sheetData sheetId="2"/>
      <sheetData sheetId="3"/>
      <sheetData sheetId="4"/>
      <sheetData sheetId="5">
        <row r="6">
          <cell r="Q6">
            <v>0</v>
          </cell>
        </row>
        <row r="7">
          <cell r="Q7">
            <v>4</v>
          </cell>
        </row>
        <row r="8">
          <cell r="Q8">
            <v>2</v>
          </cell>
        </row>
        <row r="9">
          <cell r="Q9">
            <v>4</v>
          </cell>
        </row>
        <row r="10">
          <cell r="Q10">
            <v>4</v>
          </cell>
        </row>
        <row r="11">
          <cell r="Q11">
            <v>4</v>
          </cell>
        </row>
        <row r="12">
          <cell r="Q12">
            <v>4</v>
          </cell>
        </row>
        <row r="13">
          <cell r="Q13">
            <v>19</v>
          </cell>
        </row>
        <row r="14">
          <cell r="Q14">
            <v>2</v>
          </cell>
        </row>
        <row r="15">
          <cell r="Q15">
            <v>4</v>
          </cell>
        </row>
        <row r="16">
          <cell r="Q16">
            <v>4</v>
          </cell>
        </row>
        <row r="17">
          <cell r="Q17">
            <v>4</v>
          </cell>
        </row>
        <row r="18">
          <cell r="Q18">
            <v>2</v>
          </cell>
        </row>
        <row r="19">
          <cell r="Q19">
            <v>12</v>
          </cell>
        </row>
        <row r="20">
          <cell r="Q20">
            <v>2</v>
          </cell>
        </row>
        <row r="21">
          <cell r="Q21">
            <v>4</v>
          </cell>
        </row>
        <row r="22">
          <cell r="Q22">
            <v>2</v>
          </cell>
        </row>
        <row r="23">
          <cell r="Q23">
            <v>4</v>
          </cell>
        </row>
        <row r="24">
          <cell r="Q24">
            <v>2</v>
          </cell>
        </row>
        <row r="25">
          <cell r="Q25">
            <v>4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0</v>
          </cell>
        </row>
        <row r="37">
          <cell r="Q37">
            <v>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5">
          <cell r="Q55">
            <v>0</v>
          </cell>
        </row>
        <row r="56">
          <cell r="Q56">
            <v>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0</v>
          </cell>
        </row>
        <row r="60">
          <cell r="Q60">
            <v>0</v>
          </cell>
        </row>
        <row r="61">
          <cell r="Q61">
            <v>0</v>
          </cell>
        </row>
      </sheetData>
      <sheetData sheetId="6"/>
      <sheetData sheetId="7">
        <row r="21">
          <cell r="P21">
            <v>0</v>
          </cell>
          <cell r="X21">
            <v>0</v>
          </cell>
        </row>
        <row r="48">
          <cell r="P48">
            <v>0</v>
          </cell>
        </row>
        <row r="52">
          <cell r="P52">
            <v>0</v>
          </cell>
        </row>
      </sheetData>
      <sheetData sheetId="8">
        <row r="5">
          <cell r="C5" t="str">
            <v>USS Rankin Lottery Pool 58</v>
          </cell>
        </row>
        <row r="6">
          <cell r="C6">
            <v>44562</v>
          </cell>
        </row>
        <row r="7">
          <cell r="C7">
            <v>44651</v>
          </cell>
          <cell r="E7">
            <v>25</v>
          </cell>
          <cell r="F7">
            <v>39</v>
          </cell>
          <cell r="G7">
            <v>64</v>
          </cell>
          <cell r="H7">
            <v>30</v>
          </cell>
          <cell r="I7">
            <v>30</v>
          </cell>
          <cell r="L7">
            <v>3840</v>
          </cell>
        </row>
        <row r="8">
          <cell r="C8">
            <v>44562</v>
          </cell>
          <cell r="H8" t="str">
            <v>Min Winnings</v>
          </cell>
        </row>
        <row r="9">
          <cell r="C9" t="str">
            <v>USS Rankin Lottery Pool 58 – 1/1/22 through 3/31/22</v>
          </cell>
          <cell r="H9">
            <v>2</v>
          </cell>
          <cell r="I9">
            <v>4</v>
          </cell>
        </row>
        <row r="11">
          <cell r="E11" t="str">
            <v>Drawings</v>
          </cell>
          <cell r="H11" t="str">
            <v>Tix Per Dwg</v>
          </cell>
        </row>
        <row r="12">
          <cell r="E12" t="str">
            <v>MM</v>
          </cell>
          <cell r="F12" t="str">
            <v>PB</v>
          </cell>
          <cell r="H12" t="str">
            <v>MM</v>
          </cell>
          <cell r="I12" t="str">
            <v>PB</v>
          </cell>
        </row>
        <row r="13">
          <cell r="E13">
            <v>26</v>
          </cell>
          <cell r="F13">
            <v>39</v>
          </cell>
          <cell r="H13">
            <v>30</v>
          </cell>
          <cell r="I13">
            <v>30</v>
          </cell>
        </row>
        <row r="16">
          <cell r="E16" t="str">
            <v>Enter test numbers here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D8" sqref="D8"/>
    </sheetView>
  </sheetViews>
  <sheetFormatPr defaultRowHeight="12.75" x14ac:dyDescent="0.2"/>
  <cols>
    <col min="1" max="1" width="9.140625" style="1"/>
    <col min="5" max="5" width="3.28515625" customWidth="1"/>
    <col min="6" max="6" width="57.85546875" bestFit="1" customWidth="1"/>
  </cols>
  <sheetData>
    <row r="1" spans="1:7" x14ac:dyDescent="0.2">
      <c r="B1" s="13" t="s">
        <v>0</v>
      </c>
      <c r="C1" s="14"/>
      <c r="D1" s="15"/>
      <c r="E1" s="12"/>
    </row>
    <row r="2" spans="1:7" x14ac:dyDescent="0.2">
      <c r="B2" s="16" t="s">
        <v>1</v>
      </c>
      <c r="C2" s="17"/>
      <c r="D2" s="18"/>
      <c r="E2" s="12"/>
    </row>
    <row r="3" spans="1:7" x14ac:dyDescent="0.2">
      <c r="A3" s="1">
        <v>1</v>
      </c>
      <c r="B3" s="2" t="str">
        <f>CHOOSE(WEEKDAY(D3),"","PB","MM","PB","","MM","PB")</f>
        <v/>
      </c>
      <c r="C3" s="3" t="str">
        <f>TEXT(D3,"DDD")</f>
        <v>Sun</v>
      </c>
      <c r="D3" s="6">
        <v>44528</v>
      </c>
      <c r="E3" s="8"/>
      <c r="F3" t="s">
        <v>2</v>
      </c>
      <c r="G3">
        <f>WEEKDAY(D3)</f>
        <v>1</v>
      </c>
    </row>
    <row r="4" spans="1:7" x14ac:dyDescent="0.2">
      <c r="A4" s="1">
        <v>2</v>
      </c>
      <c r="B4" s="2" t="str">
        <f t="shared" ref="B4:B54" si="0">CHOOSE(WEEKDAY(D4),"","PB","MM","PB","","MM","PB")</f>
        <v>PB</v>
      </c>
      <c r="C4" s="3" t="str">
        <f t="shared" ref="C4:C54" si="1">TEXT(D4,"DDD")</f>
        <v>Mon</v>
      </c>
      <c r="D4" s="5">
        <f>IF(OR(C3="Wed",C3="Sat"),D3+2,D3+1)</f>
        <v>44529</v>
      </c>
      <c r="E4" s="7"/>
      <c r="F4" t="s">
        <v>3</v>
      </c>
    </row>
    <row r="5" spans="1:7" x14ac:dyDescent="0.2">
      <c r="A5" s="1">
        <v>3</v>
      </c>
      <c r="B5" s="2" t="str">
        <f t="shared" si="0"/>
        <v>MM</v>
      </c>
      <c r="C5" s="3" t="str">
        <f t="shared" si="1"/>
        <v>Tue</v>
      </c>
      <c r="D5" s="5">
        <f t="shared" ref="D5:D8" si="2">IF(OR(C4="Wed",C4="Sat"),D4+2,D4+1)</f>
        <v>44530</v>
      </c>
      <c r="E5" s="7"/>
      <c r="F5" s="10" t="s">
        <v>9</v>
      </c>
    </row>
    <row r="6" spans="1:7" x14ac:dyDescent="0.2">
      <c r="A6" s="1">
        <v>4</v>
      </c>
      <c r="B6" s="2" t="str">
        <f t="shared" si="0"/>
        <v>PB</v>
      </c>
      <c r="C6" s="4" t="str">
        <f t="shared" si="1"/>
        <v>Wed</v>
      </c>
      <c r="D6" s="5">
        <f t="shared" si="2"/>
        <v>44531</v>
      </c>
      <c r="E6" s="7"/>
      <c r="F6" s="9">
        <v>44531</v>
      </c>
    </row>
    <row r="7" spans="1:7" x14ac:dyDescent="0.2">
      <c r="A7" s="1">
        <v>5</v>
      </c>
      <c r="B7" s="2" t="str">
        <f t="shared" si="0"/>
        <v>MM</v>
      </c>
      <c r="C7" s="3" t="str">
        <f t="shared" si="1"/>
        <v>Fri</v>
      </c>
      <c r="D7" s="5">
        <f t="shared" si="2"/>
        <v>44533</v>
      </c>
      <c r="E7" s="7"/>
      <c r="F7" s="9">
        <v>44533</v>
      </c>
    </row>
    <row r="8" spans="1:7" x14ac:dyDescent="0.2">
      <c r="A8" s="1">
        <v>6</v>
      </c>
      <c r="B8" s="2" t="str">
        <f t="shared" si="0"/>
        <v>PB</v>
      </c>
      <c r="C8" s="3" t="str">
        <f t="shared" si="1"/>
        <v>Sat</v>
      </c>
      <c r="D8" s="5">
        <f t="shared" si="2"/>
        <v>44534</v>
      </c>
      <c r="E8" s="7"/>
      <c r="F8" s="9">
        <v>44534</v>
      </c>
    </row>
    <row r="9" spans="1:7" x14ac:dyDescent="0.2">
      <c r="A9" s="1">
        <v>7</v>
      </c>
      <c r="B9" s="2" t="str">
        <f t="shared" si="0"/>
        <v>MM</v>
      </c>
      <c r="C9" s="3" t="str">
        <f t="shared" si="1"/>
        <v>Tue</v>
      </c>
      <c r="D9" s="5">
        <f t="shared" ref="D7:D52" si="3">D5+7</f>
        <v>44537</v>
      </c>
      <c r="E9" s="7"/>
    </row>
    <row r="10" spans="1:7" x14ac:dyDescent="0.2">
      <c r="A10" s="1">
        <v>8</v>
      </c>
      <c r="B10" s="2" t="str">
        <f t="shared" si="0"/>
        <v>PB</v>
      </c>
      <c r="C10" s="3" t="str">
        <f t="shared" si="1"/>
        <v>Wed</v>
      </c>
      <c r="D10" s="5">
        <f t="shared" si="3"/>
        <v>44538</v>
      </c>
      <c r="E10" s="7"/>
      <c r="F10" t="s">
        <v>4</v>
      </c>
    </row>
    <row r="11" spans="1:7" x14ac:dyDescent="0.2">
      <c r="A11" s="1">
        <v>9</v>
      </c>
      <c r="B11" s="2" t="str">
        <f t="shared" si="0"/>
        <v>MM</v>
      </c>
      <c r="C11" s="3" t="str">
        <f t="shared" si="1"/>
        <v>Fri</v>
      </c>
      <c r="D11" s="5">
        <f t="shared" si="3"/>
        <v>44540</v>
      </c>
      <c r="E11" s="7"/>
      <c r="F11" s="9">
        <v>44529</v>
      </c>
    </row>
    <row r="12" spans="1:7" x14ac:dyDescent="0.2">
      <c r="A12" s="1">
        <v>10</v>
      </c>
      <c r="B12" s="2" t="str">
        <f t="shared" si="0"/>
        <v>PB</v>
      </c>
      <c r="C12" s="3" t="str">
        <f t="shared" si="1"/>
        <v>Sat</v>
      </c>
      <c r="D12" s="5">
        <f t="shared" si="3"/>
        <v>44541</v>
      </c>
      <c r="E12" s="7"/>
      <c r="F12" s="11" t="s">
        <v>5</v>
      </c>
    </row>
    <row r="13" spans="1:7" x14ac:dyDescent="0.2">
      <c r="A13" s="1">
        <v>11</v>
      </c>
      <c r="B13" s="2" t="str">
        <f t="shared" si="0"/>
        <v>MM</v>
      </c>
      <c r="C13" s="3" t="str">
        <f t="shared" si="1"/>
        <v>Tue</v>
      </c>
      <c r="D13" s="5">
        <f t="shared" si="3"/>
        <v>44544</v>
      </c>
      <c r="E13" s="7"/>
      <c r="F13" s="11" t="s">
        <v>6</v>
      </c>
    </row>
    <row r="14" spans="1:7" x14ac:dyDescent="0.2">
      <c r="A14" s="1">
        <v>12</v>
      </c>
      <c r="B14" s="2" t="str">
        <f t="shared" si="0"/>
        <v>PB</v>
      </c>
      <c r="C14" s="3" t="str">
        <f t="shared" si="1"/>
        <v>Wed</v>
      </c>
      <c r="D14" s="5">
        <f t="shared" si="3"/>
        <v>44545</v>
      </c>
      <c r="E14" s="7"/>
      <c r="F14" s="11"/>
    </row>
    <row r="15" spans="1:7" x14ac:dyDescent="0.2">
      <c r="A15" s="1">
        <v>13</v>
      </c>
      <c r="B15" s="2" t="str">
        <f t="shared" si="0"/>
        <v>MM</v>
      </c>
      <c r="C15" s="3" t="str">
        <f t="shared" si="1"/>
        <v>Fri</v>
      </c>
      <c r="D15" s="5">
        <f t="shared" si="3"/>
        <v>44547</v>
      </c>
      <c r="E15" s="7"/>
      <c r="F15" s="11" t="s">
        <v>7</v>
      </c>
    </row>
    <row r="16" spans="1:7" x14ac:dyDescent="0.2">
      <c r="A16" s="1">
        <v>14</v>
      </c>
      <c r="B16" s="2" t="str">
        <f t="shared" si="0"/>
        <v>PB</v>
      </c>
      <c r="C16" s="3" t="str">
        <f t="shared" si="1"/>
        <v>Sat</v>
      </c>
      <c r="D16" s="5">
        <f t="shared" si="3"/>
        <v>44548</v>
      </c>
      <c r="E16" s="7"/>
      <c r="F16" s="11" t="s">
        <v>8</v>
      </c>
    </row>
    <row r="17" spans="1:6" x14ac:dyDescent="0.2">
      <c r="A17" s="1">
        <v>15</v>
      </c>
      <c r="B17" s="2" t="str">
        <f t="shared" si="0"/>
        <v>MM</v>
      </c>
      <c r="C17" s="3" t="str">
        <f t="shared" si="1"/>
        <v>Tue</v>
      </c>
      <c r="D17" s="5">
        <f t="shared" si="3"/>
        <v>44551</v>
      </c>
      <c r="E17" s="7"/>
      <c r="F17" s="11"/>
    </row>
    <row r="18" spans="1:6" x14ac:dyDescent="0.2">
      <c r="A18" s="1">
        <v>16</v>
      </c>
      <c r="B18" s="2" t="str">
        <f t="shared" si="0"/>
        <v>PB</v>
      </c>
      <c r="C18" s="3" t="str">
        <f t="shared" si="1"/>
        <v>Wed</v>
      </c>
      <c r="D18" s="5">
        <f t="shared" si="3"/>
        <v>44552</v>
      </c>
      <c r="E18" s="7"/>
      <c r="F18" s="11"/>
    </row>
    <row r="19" spans="1:6" x14ac:dyDescent="0.2">
      <c r="A19" s="1">
        <v>17</v>
      </c>
      <c r="B19" s="2" t="str">
        <f t="shared" si="0"/>
        <v>MM</v>
      </c>
      <c r="C19" s="3" t="str">
        <f t="shared" si="1"/>
        <v>Fri</v>
      </c>
      <c r="D19" s="5">
        <f t="shared" si="3"/>
        <v>44554</v>
      </c>
      <c r="E19" s="7"/>
      <c r="F19" s="11"/>
    </row>
    <row r="20" spans="1:6" x14ac:dyDescent="0.2">
      <c r="A20" s="1">
        <v>18</v>
      </c>
      <c r="B20" s="2" t="str">
        <f t="shared" si="0"/>
        <v>PB</v>
      </c>
      <c r="C20" s="3" t="str">
        <f t="shared" si="1"/>
        <v>Sat</v>
      </c>
      <c r="D20" s="5">
        <f t="shared" si="3"/>
        <v>44555</v>
      </c>
      <c r="E20" s="7"/>
      <c r="F20" s="11"/>
    </row>
    <row r="21" spans="1:6" x14ac:dyDescent="0.2">
      <c r="A21" s="1">
        <v>19</v>
      </c>
      <c r="B21" s="2" t="str">
        <f t="shared" si="0"/>
        <v>MM</v>
      </c>
      <c r="C21" s="3" t="str">
        <f t="shared" si="1"/>
        <v>Tue</v>
      </c>
      <c r="D21" s="5">
        <f t="shared" si="3"/>
        <v>44558</v>
      </c>
      <c r="E21" s="7"/>
      <c r="F21" s="11"/>
    </row>
    <row r="22" spans="1:6" x14ac:dyDescent="0.2">
      <c r="A22" s="1">
        <v>20</v>
      </c>
      <c r="B22" s="2" t="str">
        <f t="shared" si="0"/>
        <v>PB</v>
      </c>
      <c r="C22" s="3" t="str">
        <f t="shared" si="1"/>
        <v>Wed</v>
      </c>
      <c r="D22" s="5">
        <f t="shared" si="3"/>
        <v>44559</v>
      </c>
      <c r="E22" s="7"/>
    </row>
    <row r="23" spans="1:6" x14ac:dyDescent="0.2">
      <c r="A23" s="1">
        <v>21</v>
      </c>
      <c r="B23" s="2" t="str">
        <f t="shared" si="0"/>
        <v>MM</v>
      </c>
      <c r="C23" s="3" t="str">
        <f t="shared" si="1"/>
        <v>Fri</v>
      </c>
      <c r="D23" s="5">
        <f t="shared" si="3"/>
        <v>44561</v>
      </c>
      <c r="E23" s="7"/>
    </row>
    <row r="24" spans="1:6" x14ac:dyDescent="0.2">
      <c r="A24" s="1">
        <v>22</v>
      </c>
      <c r="B24" s="2" t="str">
        <f t="shared" si="0"/>
        <v>PB</v>
      </c>
      <c r="C24" s="3" t="str">
        <f t="shared" si="1"/>
        <v>Sat</v>
      </c>
      <c r="D24" s="5">
        <f t="shared" si="3"/>
        <v>44562</v>
      </c>
      <c r="E24" s="7"/>
    </row>
    <row r="25" spans="1:6" x14ac:dyDescent="0.2">
      <c r="A25" s="1">
        <v>23</v>
      </c>
      <c r="B25" s="2" t="str">
        <f t="shared" si="0"/>
        <v>MM</v>
      </c>
      <c r="C25" s="3" t="str">
        <f t="shared" si="1"/>
        <v>Tue</v>
      </c>
      <c r="D25" s="5">
        <f t="shared" si="3"/>
        <v>44565</v>
      </c>
      <c r="E25" s="7"/>
    </row>
    <row r="26" spans="1:6" x14ac:dyDescent="0.2">
      <c r="A26" s="1">
        <v>24</v>
      </c>
      <c r="B26" s="2" t="str">
        <f t="shared" si="0"/>
        <v>PB</v>
      </c>
      <c r="C26" s="3" t="str">
        <f t="shared" si="1"/>
        <v>Wed</v>
      </c>
      <c r="D26" s="5">
        <f t="shared" si="3"/>
        <v>44566</v>
      </c>
      <c r="E26" s="7"/>
    </row>
    <row r="27" spans="1:6" x14ac:dyDescent="0.2">
      <c r="A27" s="1">
        <v>25</v>
      </c>
      <c r="B27" s="2" t="str">
        <f t="shared" si="0"/>
        <v>MM</v>
      </c>
      <c r="C27" s="3" t="str">
        <f t="shared" si="1"/>
        <v>Fri</v>
      </c>
      <c r="D27" s="5">
        <f t="shared" si="3"/>
        <v>44568</v>
      </c>
      <c r="E27" s="7"/>
    </row>
    <row r="28" spans="1:6" x14ac:dyDescent="0.2">
      <c r="A28" s="1">
        <v>26</v>
      </c>
      <c r="B28" s="2" t="str">
        <f t="shared" si="0"/>
        <v>PB</v>
      </c>
      <c r="C28" s="3" t="str">
        <f t="shared" si="1"/>
        <v>Sat</v>
      </c>
      <c r="D28" s="5">
        <f t="shared" si="3"/>
        <v>44569</v>
      </c>
      <c r="E28" s="7"/>
    </row>
    <row r="29" spans="1:6" x14ac:dyDescent="0.2">
      <c r="A29" s="1">
        <v>27</v>
      </c>
      <c r="B29" s="2" t="str">
        <f t="shared" si="0"/>
        <v>MM</v>
      </c>
      <c r="C29" s="3" t="str">
        <f t="shared" si="1"/>
        <v>Tue</v>
      </c>
      <c r="D29" s="5">
        <f t="shared" si="3"/>
        <v>44572</v>
      </c>
      <c r="E29" s="7"/>
    </row>
    <row r="30" spans="1:6" x14ac:dyDescent="0.2">
      <c r="A30" s="1">
        <v>28</v>
      </c>
      <c r="B30" s="2" t="str">
        <f t="shared" si="0"/>
        <v>PB</v>
      </c>
      <c r="C30" s="3" t="str">
        <f t="shared" si="1"/>
        <v>Wed</v>
      </c>
      <c r="D30" s="5">
        <f t="shared" si="3"/>
        <v>44573</v>
      </c>
      <c r="E30" s="7"/>
    </row>
    <row r="31" spans="1:6" x14ac:dyDescent="0.2">
      <c r="A31" s="1">
        <v>29</v>
      </c>
      <c r="B31" s="2" t="str">
        <f t="shared" si="0"/>
        <v>MM</v>
      </c>
      <c r="C31" s="3" t="str">
        <f t="shared" si="1"/>
        <v>Fri</v>
      </c>
      <c r="D31" s="5">
        <f t="shared" si="3"/>
        <v>44575</v>
      </c>
      <c r="E31" s="7"/>
    </row>
    <row r="32" spans="1:6" x14ac:dyDescent="0.2">
      <c r="A32" s="1">
        <v>30</v>
      </c>
      <c r="B32" s="2" t="str">
        <f t="shared" si="0"/>
        <v>PB</v>
      </c>
      <c r="C32" s="3" t="str">
        <f t="shared" si="1"/>
        <v>Sat</v>
      </c>
      <c r="D32" s="5">
        <f t="shared" si="3"/>
        <v>44576</v>
      </c>
      <c r="E32" s="7"/>
    </row>
    <row r="33" spans="1:5" x14ac:dyDescent="0.2">
      <c r="A33" s="1">
        <v>31</v>
      </c>
      <c r="B33" s="2" t="str">
        <f t="shared" si="0"/>
        <v>MM</v>
      </c>
      <c r="C33" s="3" t="str">
        <f t="shared" si="1"/>
        <v>Tue</v>
      </c>
      <c r="D33" s="5">
        <f t="shared" si="3"/>
        <v>44579</v>
      </c>
      <c r="E33" s="7"/>
    </row>
    <row r="34" spans="1:5" x14ac:dyDescent="0.2">
      <c r="A34" s="1">
        <v>32</v>
      </c>
      <c r="B34" s="2" t="str">
        <f t="shared" si="0"/>
        <v>PB</v>
      </c>
      <c r="C34" s="3" t="str">
        <f t="shared" si="1"/>
        <v>Wed</v>
      </c>
      <c r="D34" s="5">
        <f t="shared" si="3"/>
        <v>44580</v>
      </c>
      <c r="E34" s="7"/>
    </row>
    <row r="35" spans="1:5" x14ac:dyDescent="0.2">
      <c r="A35" s="1">
        <v>33</v>
      </c>
      <c r="B35" s="2" t="str">
        <f t="shared" si="0"/>
        <v>MM</v>
      </c>
      <c r="C35" s="3" t="str">
        <f t="shared" si="1"/>
        <v>Fri</v>
      </c>
      <c r="D35" s="5">
        <f t="shared" si="3"/>
        <v>44582</v>
      </c>
      <c r="E35" s="7"/>
    </row>
    <row r="36" spans="1:5" x14ac:dyDescent="0.2">
      <c r="A36" s="1">
        <v>34</v>
      </c>
      <c r="B36" s="2" t="str">
        <f t="shared" si="0"/>
        <v>PB</v>
      </c>
      <c r="C36" s="3" t="str">
        <f t="shared" si="1"/>
        <v>Sat</v>
      </c>
      <c r="D36" s="5">
        <f t="shared" si="3"/>
        <v>44583</v>
      </c>
      <c r="E36" s="7"/>
    </row>
    <row r="37" spans="1:5" x14ac:dyDescent="0.2">
      <c r="A37" s="1">
        <v>35</v>
      </c>
      <c r="B37" s="2" t="str">
        <f t="shared" si="0"/>
        <v>MM</v>
      </c>
      <c r="C37" s="3" t="str">
        <f t="shared" si="1"/>
        <v>Tue</v>
      </c>
      <c r="D37" s="5">
        <f t="shared" si="3"/>
        <v>44586</v>
      </c>
      <c r="E37" s="7"/>
    </row>
    <row r="38" spans="1:5" x14ac:dyDescent="0.2">
      <c r="A38" s="1">
        <v>36</v>
      </c>
      <c r="B38" s="2" t="str">
        <f t="shared" si="0"/>
        <v>PB</v>
      </c>
      <c r="C38" s="3" t="str">
        <f t="shared" si="1"/>
        <v>Wed</v>
      </c>
      <c r="D38" s="5">
        <f t="shared" si="3"/>
        <v>44587</v>
      </c>
      <c r="E38" s="7"/>
    </row>
    <row r="39" spans="1:5" x14ac:dyDescent="0.2">
      <c r="A39" s="1">
        <v>37</v>
      </c>
      <c r="B39" s="2" t="str">
        <f t="shared" si="0"/>
        <v>MM</v>
      </c>
      <c r="C39" s="3" t="str">
        <f t="shared" si="1"/>
        <v>Fri</v>
      </c>
      <c r="D39" s="5">
        <f t="shared" si="3"/>
        <v>44589</v>
      </c>
      <c r="E39" s="7"/>
    </row>
    <row r="40" spans="1:5" x14ac:dyDescent="0.2">
      <c r="A40" s="1">
        <v>38</v>
      </c>
      <c r="B40" s="2" t="str">
        <f t="shared" si="0"/>
        <v>PB</v>
      </c>
      <c r="C40" s="3" t="str">
        <f t="shared" si="1"/>
        <v>Sat</v>
      </c>
      <c r="D40" s="5">
        <f t="shared" si="3"/>
        <v>44590</v>
      </c>
      <c r="E40" s="7"/>
    </row>
    <row r="41" spans="1:5" x14ac:dyDescent="0.2">
      <c r="A41" s="1">
        <v>39</v>
      </c>
      <c r="B41" s="2" t="str">
        <f t="shared" si="0"/>
        <v>MM</v>
      </c>
      <c r="C41" s="3" t="str">
        <f t="shared" si="1"/>
        <v>Tue</v>
      </c>
      <c r="D41" s="5">
        <f t="shared" si="3"/>
        <v>44593</v>
      </c>
      <c r="E41" s="7"/>
    </row>
    <row r="42" spans="1:5" x14ac:dyDescent="0.2">
      <c r="A42" s="1">
        <v>40</v>
      </c>
      <c r="B42" s="2" t="str">
        <f t="shared" si="0"/>
        <v>PB</v>
      </c>
      <c r="C42" s="3" t="str">
        <f t="shared" si="1"/>
        <v>Wed</v>
      </c>
      <c r="D42" s="5">
        <f t="shared" si="3"/>
        <v>44594</v>
      </c>
      <c r="E42" s="7"/>
    </row>
    <row r="43" spans="1:5" x14ac:dyDescent="0.2">
      <c r="A43" s="1">
        <v>41</v>
      </c>
      <c r="B43" s="2" t="str">
        <f t="shared" si="0"/>
        <v>MM</v>
      </c>
      <c r="C43" s="3" t="str">
        <f t="shared" si="1"/>
        <v>Fri</v>
      </c>
      <c r="D43" s="5">
        <f t="shared" si="3"/>
        <v>44596</v>
      </c>
      <c r="E43" s="7"/>
    </row>
    <row r="44" spans="1:5" x14ac:dyDescent="0.2">
      <c r="A44" s="1">
        <v>42</v>
      </c>
      <c r="B44" s="2" t="str">
        <f t="shared" si="0"/>
        <v>PB</v>
      </c>
      <c r="C44" s="3" t="str">
        <f t="shared" si="1"/>
        <v>Sat</v>
      </c>
      <c r="D44" s="5">
        <f t="shared" si="3"/>
        <v>44597</v>
      </c>
      <c r="E44" s="7"/>
    </row>
    <row r="45" spans="1:5" x14ac:dyDescent="0.2">
      <c r="A45" s="1">
        <v>43</v>
      </c>
      <c r="B45" s="2" t="str">
        <f t="shared" si="0"/>
        <v>MM</v>
      </c>
      <c r="C45" s="3" t="str">
        <f t="shared" si="1"/>
        <v>Tue</v>
      </c>
      <c r="D45" s="5">
        <f t="shared" si="3"/>
        <v>44600</v>
      </c>
      <c r="E45" s="7"/>
    </row>
    <row r="46" spans="1:5" x14ac:dyDescent="0.2">
      <c r="A46" s="1">
        <v>44</v>
      </c>
      <c r="B46" s="2" t="str">
        <f t="shared" si="0"/>
        <v>PB</v>
      </c>
      <c r="C46" s="3" t="str">
        <f t="shared" si="1"/>
        <v>Wed</v>
      </c>
      <c r="D46" s="5">
        <f t="shared" si="3"/>
        <v>44601</v>
      </c>
      <c r="E46" s="7"/>
    </row>
    <row r="47" spans="1:5" x14ac:dyDescent="0.2">
      <c r="A47" s="1">
        <v>45</v>
      </c>
      <c r="B47" s="2" t="str">
        <f t="shared" si="0"/>
        <v>MM</v>
      </c>
      <c r="C47" s="3" t="str">
        <f t="shared" si="1"/>
        <v>Fri</v>
      </c>
      <c r="D47" s="5">
        <f t="shared" si="3"/>
        <v>44603</v>
      </c>
      <c r="E47" s="7"/>
    </row>
    <row r="48" spans="1:5" x14ac:dyDescent="0.2">
      <c r="A48" s="1">
        <v>46</v>
      </c>
      <c r="B48" s="2" t="str">
        <f t="shared" si="0"/>
        <v>PB</v>
      </c>
      <c r="C48" s="3" t="str">
        <f t="shared" si="1"/>
        <v>Sat</v>
      </c>
      <c r="D48" s="5">
        <f t="shared" si="3"/>
        <v>44604</v>
      </c>
      <c r="E48" s="7"/>
    </row>
    <row r="49" spans="1:5" x14ac:dyDescent="0.2">
      <c r="A49" s="1">
        <v>47</v>
      </c>
      <c r="B49" s="2" t="str">
        <f t="shared" si="0"/>
        <v>MM</v>
      </c>
      <c r="C49" s="3" t="str">
        <f t="shared" si="1"/>
        <v>Tue</v>
      </c>
      <c r="D49" s="5">
        <f t="shared" si="3"/>
        <v>44607</v>
      </c>
      <c r="E49" s="7"/>
    </row>
    <row r="50" spans="1:5" x14ac:dyDescent="0.2">
      <c r="A50" s="1">
        <v>48</v>
      </c>
      <c r="B50" s="2" t="str">
        <f t="shared" si="0"/>
        <v>PB</v>
      </c>
      <c r="C50" s="3" t="str">
        <f t="shared" si="1"/>
        <v>Wed</v>
      </c>
      <c r="D50" s="5">
        <f t="shared" si="3"/>
        <v>44608</v>
      </c>
      <c r="E50" s="7"/>
    </row>
    <row r="51" spans="1:5" x14ac:dyDescent="0.2">
      <c r="A51" s="1">
        <v>49</v>
      </c>
      <c r="B51" s="2" t="str">
        <f t="shared" si="0"/>
        <v>MM</v>
      </c>
      <c r="C51" s="3" t="str">
        <f t="shared" si="1"/>
        <v>Fri</v>
      </c>
      <c r="D51" s="5">
        <f t="shared" si="3"/>
        <v>44610</v>
      </c>
      <c r="E51" s="7"/>
    </row>
    <row r="52" spans="1:5" x14ac:dyDescent="0.2">
      <c r="A52" s="1">
        <v>50</v>
      </c>
      <c r="B52" s="2" t="str">
        <f t="shared" si="0"/>
        <v>PB</v>
      </c>
      <c r="C52" s="3" t="str">
        <f t="shared" si="1"/>
        <v>Sat</v>
      </c>
      <c r="D52" s="5">
        <f t="shared" si="3"/>
        <v>44611</v>
      </c>
      <c r="E52" s="7"/>
    </row>
    <row r="53" spans="1:5" x14ac:dyDescent="0.2">
      <c r="A53" s="1">
        <v>51</v>
      </c>
      <c r="B53" s="2" t="str">
        <f t="shared" si="0"/>
        <v>MM</v>
      </c>
      <c r="C53" s="3" t="str">
        <f t="shared" si="1"/>
        <v>Tue</v>
      </c>
      <c r="D53" s="5">
        <f t="shared" ref="D53:D67" si="4">D49+7</f>
        <v>44614</v>
      </c>
      <c r="E53" s="7"/>
    </row>
    <row r="54" spans="1:5" x14ac:dyDescent="0.2">
      <c r="A54" s="1">
        <v>52</v>
      </c>
      <c r="B54" s="2" t="str">
        <f t="shared" si="0"/>
        <v>PB</v>
      </c>
      <c r="C54" s="3" t="str">
        <f t="shared" si="1"/>
        <v>Wed</v>
      </c>
      <c r="D54" s="5">
        <f t="shared" si="4"/>
        <v>44615</v>
      </c>
      <c r="E54" s="7"/>
    </row>
    <row r="55" spans="1:5" x14ac:dyDescent="0.2">
      <c r="A55" s="1">
        <v>53</v>
      </c>
      <c r="B55" s="2" t="str">
        <f t="shared" ref="B55:B67" si="5">CHOOSE(WEEKDAY(D55),"","PB","MM","PB","","MM","PB")</f>
        <v>MM</v>
      </c>
      <c r="C55" s="3" t="str">
        <f t="shared" ref="C55:C67" si="6">TEXT(D55,"DDD")</f>
        <v>Fri</v>
      </c>
      <c r="D55" s="5">
        <f t="shared" si="4"/>
        <v>44617</v>
      </c>
    </row>
    <row r="56" spans="1:5" x14ac:dyDescent="0.2">
      <c r="A56" s="1">
        <v>54</v>
      </c>
      <c r="B56" s="2" t="str">
        <f t="shared" si="5"/>
        <v>PB</v>
      </c>
      <c r="C56" s="3" t="str">
        <f t="shared" si="6"/>
        <v>Sat</v>
      </c>
      <c r="D56" s="5">
        <f t="shared" si="4"/>
        <v>44618</v>
      </c>
    </row>
    <row r="57" spans="1:5" x14ac:dyDescent="0.2">
      <c r="A57" s="1">
        <v>55</v>
      </c>
      <c r="B57" s="2" t="str">
        <f t="shared" si="5"/>
        <v>MM</v>
      </c>
      <c r="C57" s="3" t="str">
        <f t="shared" si="6"/>
        <v>Tue</v>
      </c>
      <c r="D57" s="5">
        <f t="shared" si="4"/>
        <v>44621</v>
      </c>
    </row>
    <row r="58" spans="1:5" x14ac:dyDescent="0.2">
      <c r="A58" s="1">
        <v>56</v>
      </c>
      <c r="B58" s="2" t="str">
        <f t="shared" si="5"/>
        <v>PB</v>
      </c>
      <c r="C58" s="3" t="str">
        <f t="shared" si="6"/>
        <v>Wed</v>
      </c>
      <c r="D58" s="5">
        <f t="shared" si="4"/>
        <v>44622</v>
      </c>
    </row>
    <row r="59" spans="1:5" x14ac:dyDescent="0.2">
      <c r="A59" s="1">
        <v>57</v>
      </c>
      <c r="B59" s="2" t="str">
        <f t="shared" si="5"/>
        <v>MM</v>
      </c>
      <c r="C59" s="3" t="str">
        <f t="shared" si="6"/>
        <v>Fri</v>
      </c>
      <c r="D59" s="5">
        <f t="shared" si="4"/>
        <v>44624</v>
      </c>
    </row>
    <row r="60" spans="1:5" x14ac:dyDescent="0.2">
      <c r="A60" s="1">
        <v>58</v>
      </c>
      <c r="B60" s="2" t="str">
        <f t="shared" si="5"/>
        <v>PB</v>
      </c>
      <c r="C60" s="3" t="str">
        <f t="shared" si="6"/>
        <v>Sat</v>
      </c>
      <c r="D60" s="5">
        <f t="shared" si="4"/>
        <v>44625</v>
      </c>
    </row>
    <row r="61" spans="1:5" x14ac:dyDescent="0.2">
      <c r="A61" s="1">
        <v>59</v>
      </c>
      <c r="B61" s="2" t="str">
        <f t="shared" si="5"/>
        <v>MM</v>
      </c>
      <c r="C61" s="3" t="str">
        <f t="shared" si="6"/>
        <v>Tue</v>
      </c>
      <c r="D61" s="5">
        <f t="shared" si="4"/>
        <v>44628</v>
      </c>
    </row>
    <row r="62" spans="1:5" x14ac:dyDescent="0.2">
      <c r="A62" s="1">
        <v>60</v>
      </c>
      <c r="B62" s="2" t="str">
        <f t="shared" si="5"/>
        <v>PB</v>
      </c>
      <c r="C62" s="3" t="str">
        <f t="shared" si="6"/>
        <v>Wed</v>
      </c>
      <c r="D62" s="5">
        <f t="shared" si="4"/>
        <v>44629</v>
      </c>
    </row>
    <row r="63" spans="1:5" x14ac:dyDescent="0.2">
      <c r="A63" s="1">
        <v>61</v>
      </c>
      <c r="B63" s="2" t="str">
        <f t="shared" si="5"/>
        <v>MM</v>
      </c>
      <c r="C63" s="3" t="str">
        <f t="shared" si="6"/>
        <v>Fri</v>
      </c>
      <c r="D63" s="5">
        <f t="shared" si="4"/>
        <v>44631</v>
      </c>
    </row>
    <row r="64" spans="1:5" x14ac:dyDescent="0.2">
      <c r="A64" s="1">
        <v>62</v>
      </c>
      <c r="B64" s="2" t="str">
        <f t="shared" si="5"/>
        <v>PB</v>
      </c>
      <c r="C64" s="3" t="str">
        <f t="shared" si="6"/>
        <v>Sat</v>
      </c>
      <c r="D64" s="5">
        <f t="shared" si="4"/>
        <v>44632</v>
      </c>
    </row>
    <row r="65" spans="1:4" x14ac:dyDescent="0.2">
      <c r="A65" s="1">
        <v>63</v>
      </c>
      <c r="B65" s="2" t="str">
        <f t="shared" si="5"/>
        <v>MM</v>
      </c>
      <c r="C65" s="3" t="str">
        <f t="shared" si="6"/>
        <v>Tue</v>
      </c>
      <c r="D65" s="5">
        <f t="shared" si="4"/>
        <v>44635</v>
      </c>
    </row>
    <row r="66" spans="1:4" x14ac:dyDescent="0.2">
      <c r="A66" s="1">
        <v>64</v>
      </c>
      <c r="B66" s="2" t="str">
        <f t="shared" si="5"/>
        <v>PB</v>
      </c>
      <c r="C66" s="3" t="str">
        <f t="shared" si="6"/>
        <v>Wed</v>
      </c>
      <c r="D66" s="5">
        <f t="shared" si="4"/>
        <v>44636</v>
      </c>
    </row>
    <row r="67" spans="1:4" x14ac:dyDescent="0.2">
      <c r="A67" s="1">
        <v>65</v>
      </c>
      <c r="B67" s="2" t="str">
        <f t="shared" si="5"/>
        <v>MM</v>
      </c>
      <c r="C67" s="3" t="str">
        <f t="shared" si="6"/>
        <v>Fri</v>
      </c>
      <c r="D67" s="5">
        <f t="shared" si="4"/>
        <v>44638</v>
      </c>
    </row>
  </sheetData>
  <mergeCells count="2">
    <mergeCell ref="B1:D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Drawing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Sander</dc:creator>
  <cp:lastModifiedBy>Dell</cp:lastModifiedBy>
  <dcterms:created xsi:type="dcterms:W3CDTF">2021-11-25T03:42:55Z</dcterms:created>
  <dcterms:modified xsi:type="dcterms:W3CDTF">2021-12-03T11:41:33Z</dcterms:modified>
</cp:coreProperties>
</file>