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G:\BEKDocs\Excel\Test\"/>
    </mc:Choice>
  </mc:AlternateContent>
  <xr:revisionPtr revIDLastSave="0" documentId="13_ncr:1_{C863634B-B98B-4199-8ECB-73EAFD77ADC5}" xr6:coauthVersionLast="47" xr6:coauthVersionMax="47" xr10:uidLastSave="{00000000-0000-0000-0000-000000000000}"/>
  <bookViews>
    <workbookView xWindow="22932" yWindow="-108" windowWidth="23256" windowHeight="12576" activeTab="1" xr2:uid="{00000000-000D-0000-FFFF-FFFF00000000}"/>
  </bookViews>
  <sheets>
    <sheet name="Summary" sheetId="1" r:id="rId1"/>
    <sheet name="Employee1" sheetId="2" r:id="rId2"/>
    <sheet name="Employee2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5" i="3" l="1"/>
  <c r="A6" i="3" s="1"/>
  <c r="A7" i="3" s="1"/>
  <c r="A8" i="3" s="1"/>
  <c r="A9" i="3" s="1"/>
  <c r="A10" i="3" s="1"/>
  <c r="A11" i="3" s="1"/>
  <c r="A12" i="3" s="1"/>
  <c r="A13" i="3" s="1"/>
  <c r="A14" i="3" s="1"/>
  <c r="D4" i="3"/>
  <c r="E4" i="3" s="1"/>
  <c r="G4" i="3" s="1"/>
  <c r="D5" i="3" s="1"/>
  <c r="E5" i="3" s="1"/>
  <c r="G5" i="3" s="1"/>
  <c r="D6" i="3" s="1"/>
  <c r="E6" i="3" s="1"/>
  <c r="G6" i="3" s="1"/>
  <c r="D7" i="3" s="1"/>
  <c r="E7" i="3" s="1"/>
  <c r="G7" i="3" s="1"/>
  <c r="D8" i="3" s="1"/>
  <c r="E8" i="3" s="1"/>
  <c r="G8" i="3" s="1"/>
  <c r="D9" i="3" s="1"/>
  <c r="E9" i="3" s="1"/>
  <c r="G9" i="3" s="1"/>
  <c r="D10" i="3" s="1"/>
  <c r="E10" i="3" s="1"/>
  <c r="G10" i="3" s="1"/>
  <c r="D11" i="3" s="1"/>
  <c r="E11" i="3" s="1"/>
  <c r="G11" i="3" s="1"/>
  <c r="D12" i="3" s="1"/>
  <c r="E12" i="3" s="1"/>
  <c r="G12" i="3" s="1"/>
  <c r="D13" i="3" s="1"/>
  <c r="E13" i="3" s="1"/>
  <c r="G13" i="3" s="1"/>
  <c r="D14" i="3" s="1"/>
  <c r="E14" i="3" s="1"/>
  <c r="G14" i="3" s="1"/>
  <c r="G6" i="1" a="1"/>
  <c r="H7" i="1"/>
  <c r="G7" i="1" a="1"/>
  <c r="H6" i="1"/>
  <c r="G7" i="1" l="1"/>
  <c r="I7" i="1" s="1"/>
  <c r="G6" i="1"/>
  <c r="D4" i="2"/>
  <c r="E4" i="2" s="1"/>
  <c r="G4" i="2" s="1"/>
  <c r="D5" i="2" s="1"/>
  <c r="E5" i="2" s="1"/>
  <c r="G5" i="2" s="1"/>
  <c r="D6" i="2" s="1"/>
  <c r="E6" i="2" s="1"/>
  <c r="G6" i="2" s="1"/>
  <c r="D7" i="2" s="1"/>
  <c r="E7" i="2" s="1"/>
  <c r="G7" i="2" s="1"/>
  <c r="D8" i="2" s="1"/>
  <c r="E8" i="2" s="1"/>
  <c r="G8" i="2" s="1"/>
  <c r="D9" i="2" s="1"/>
  <c r="E9" i="2" s="1"/>
  <c r="G9" i="2" s="1"/>
  <c r="D10" i="2" s="1"/>
  <c r="E10" i="2" s="1"/>
  <c r="G10" i="2" s="1"/>
  <c r="D11" i="2" s="1"/>
  <c r="E11" i="2" s="1"/>
  <c r="G11" i="2" s="1"/>
  <c r="D12" i="2" s="1"/>
  <c r="E12" i="2" s="1"/>
  <c r="G12" i="2" s="1"/>
  <c r="D13" i="2" s="1"/>
  <c r="E13" i="2" s="1"/>
  <c r="G13" i="2" s="1"/>
  <c r="D14" i="2" s="1"/>
  <c r="E14" i="2" s="1"/>
  <c r="G14" i="2" s="1"/>
  <c r="A13" i="2"/>
  <c r="A14" i="2" s="1"/>
  <c r="A6" i="2"/>
  <c r="A7" i="2" s="1"/>
  <c r="A8" i="2" s="1"/>
  <c r="A9" i="2" s="1"/>
  <c r="A10" i="2" s="1"/>
  <c r="A11" i="2" s="1"/>
  <c r="A12" i="2" s="1"/>
  <c r="A5" i="2"/>
  <c r="I6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<sst xmlns="http://schemas.openxmlformats.org/spreadsheetml/2006/main" count="32" uniqueCount="22">
  <si>
    <t>Check Date:</t>
  </si>
  <si>
    <t xml:space="preserve">Date Printed:  </t>
  </si>
  <si>
    <t>Vacation Hours Used</t>
  </si>
  <si>
    <t>Vacation Balance</t>
  </si>
  <si>
    <t>Pay Week</t>
  </si>
  <si>
    <t>COMPANY A</t>
  </si>
  <si>
    <t>Accrued Hours</t>
  </si>
  <si>
    <t>1/2/2022 - 2/9/2022</t>
  </si>
  <si>
    <t>Employee Vacation Summary</t>
  </si>
  <si>
    <t>Week #</t>
  </si>
  <si>
    <t>Week Ending</t>
  </si>
  <si>
    <t>Total Hours Worked</t>
  </si>
  <si>
    <t>Vacation Hours</t>
  </si>
  <si>
    <t>Wkly  Earned</t>
  </si>
  <si>
    <t>Total  Earned</t>
  </si>
  <si>
    <t xml:space="preserve">Available </t>
  </si>
  <si>
    <t>Used</t>
  </si>
  <si>
    <t>Net</t>
  </si>
  <si>
    <t>2021 Carry Over</t>
  </si>
  <si>
    <t>Employee#1</t>
  </si>
  <si>
    <t>Employee1</t>
  </si>
  <si>
    <t>Employee2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</si>
</sst>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.0_);_(* \(#,##0.0\);_(* &quot;-&quot;??_);_(@_)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double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double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double">
        <color auto="1"/>
      </bottom>
      <diagonal/>
    </border>
    <border>
      <left style="thick">
        <color auto="1"/>
      </left>
      <right/>
      <top style="thick">
        <color auto="1"/>
      </top>
      <bottom style="double">
        <color auto="1"/>
      </bottom>
      <diagonal/>
    </border>
    <border>
      <left/>
      <right/>
      <top style="thick">
        <color auto="1"/>
      </top>
      <bottom style="double">
        <color auto="1"/>
      </bottom>
      <diagonal/>
    </border>
    <border>
      <left/>
      <right style="thick">
        <color auto="1"/>
      </right>
      <top style="thick">
        <color auto="1"/>
      </top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 style="thick">
        <color auto="1"/>
      </bottom>
      <diagonal/>
    </border>
    <border>
      <left/>
      <right/>
      <top style="medium">
        <color auto="1"/>
      </top>
      <bottom style="thick">
        <color auto="1"/>
      </bottom>
      <diagonal/>
    </border>
    <border>
      <left style="medium">
        <color auto="1"/>
      </left>
      <right/>
      <top style="thick">
        <color auto="1"/>
      </top>
      <bottom style="thick">
        <color auto="1"/>
      </bottom>
      <diagonal/>
    </border>
    <border>
      <left style="medium">
        <color auto="1"/>
      </left>
      <right/>
      <top style="thick">
        <color auto="1"/>
      </top>
      <bottom style="double">
        <color auto="1"/>
      </bottom>
      <diagonal/>
    </border>
    <border>
      <left/>
      <right style="thick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41">
    <xf numFmtId="0" fontId="0" fillId="0" borderId="0" xfId="0"/>
    <xf numFmtId="0" fontId="0" fillId="0" borderId="5" xfId="0" applyBorder="1" applyAlignment="1"/>
    <xf numFmtId="0" fontId="0" fillId="0" borderId="5" xfId="0" applyBorder="1"/>
    <xf numFmtId="0" fontId="0" fillId="0" borderId="4" xfId="0" applyBorder="1"/>
    <xf numFmtId="0" fontId="0" fillId="0" borderId="0" xfId="0" applyAlignment="1">
      <alignment vertical="top"/>
    </xf>
    <xf numFmtId="2" fontId="0" fillId="0" borderId="0" xfId="0" applyNumberFormat="1" applyAlignment="1"/>
    <xf numFmtId="0" fontId="0" fillId="0" borderId="0" xfId="0" applyAlignment="1"/>
    <xf numFmtId="2" fontId="0" fillId="0" borderId="7" xfId="0" applyNumberFormat="1" applyBorder="1" applyAlignment="1">
      <alignment horizontal="center" vertical="center"/>
    </xf>
    <xf numFmtId="2" fontId="3" fillId="0" borderId="19" xfId="0" applyNumberFormat="1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1" fillId="0" borderId="4" xfId="0" applyFont="1" applyBorder="1"/>
    <xf numFmtId="0" fontId="2" fillId="0" borderId="14" xfId="0" applyFont="1" applyBorder="1" applyAlignment="1">
      <alignment horizontal="center"/>
    </xf>
    <xf numFmtId="0" fontId="1" fillId="0" borderId="15" xfId="0" applyFont="1" applyBorder="1" applyAlignment="1"/>
    <xf numFmtId="0" fontId="1" fillId="0" borderId="18" xfId="0" applyFont="1" applyBorder="1" applyAlignment="1"/>
    <xf numFmtId="2" fontId="1" fillId="0" borderId="16" xfId="0" applyNumberFormat="1" applyFont="1" applyBorder="1" applyAlignment="1">
      <alignment horizontal="center"/>
    </xf>
    <xf numFmtId="2" fontId="1" fillId="0" borderId="17" xfId="0" applyNumberFormat="1" applyFont="1" applyBorder="1" applyAlignment="1">
      <alignment horizontal="center"/>
    </xf>
    <xf numFmtId="0" fontId="0" fillId="0" borderId="0" xfId="0" applyAlignment="1">
      <alignment wrapText="1"/>
    </xf>
    <xf numFmtId="14" fontId="0" fillId="0" borderId="0" xfId="0" applyNumberFormat="1"/>
    <xf numFmtId="43" fontId="0" fillId="0" borderId="0" xfId="1" applyFont="1"/>
    <xf numFmtId="164" fontId="0" fillId="0" borderId="0" xfId="1" applyNumberFormat="1" applyFont="1"/>
    <xf numFmtId="43" fontId="0" fillId="0" borderId="0" xfId="0" applyNumberFormat="1"/>
    <xf numFmtId="0" fontId="1" fillId="0" borderId="6" xfId="0" applyFont="1" applyBorder="1" applyAlignment="1">
      <alignment horizontal="left" vertical="top"/>
    </xf>
    <xf numFmtId="0" fontId="0" fillId="0" borderId="6" xfId="0" applyBorder="1" applyAlignment="1">
      <alignment horizontal="left" vertical="top"/>
    </xf>
    <xf numFmtId="0" fontId="0" fillId="0" borderId="0" xfId="0" applyAlignment="1">
      <alignment horizontal="left" vertical="top"/>
    </xf>
    <xf numFmtId="0" fontId="1" fillId="0" borderId="6" xfId="0" applyFont="1" applyBorder="1" applyAlignment="1"/>
    <xf numFmtId="0" fontId="0" fillId="0" borderId="6" xfId="0" applyBorder="1" applyAlignment="1"/>
    <xf numFmtId="0" fontId="2" fillId="0" borderId="0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0" fillId="0" borderId="0" xfId="0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35"/>
  <sheetViews>
    <sheetView workbookViewId="0">
      <selection activeCell="O10" sqref="O10"/>
    </sheetView>
  </sheetViews>
  <sheetFormatPr defaultRowHeight="14.4" x14ac:dyDescent="0.3"/>
  <cols>
    <col min="7" max="8" width="10.109375" style="5" customWidth="1"/>
    <col min="9" max="9" width="9.88671875" style="6" customWidth="1"/>
    <col min="10" max="10" width="0.109375" customWidth="1"/>
  </cols>
  <sheetData>
    <row r="1" spans="1:10" ht="24.9" customHeight="1" thickBot="1" x14ac:dyDescent="0.35">
      <c r="A1" s="26" t="s">
        <v>5</v>
      </c>
      <c r="B1" s="26"/>
      <c r="C1" s="26"/>
      <c r="D1" s="26"/>
      <c r="E1" s="26"/>
      <c r="F1" s="27"/>
      <c r="G1" s="11" t="s">
        <v>8</v>
      </c>
      <c r="H1" s="12"/>
      <c r="I1" s="12"/>
      <c r="J1" s="13"/>
    </row>
    <row r="2" spans="1:10" ht="24.9" customHeight="1" thickTop="1" thickBot="1" x14ac:dyDescent="0.35">
      <c r="A2" s="26"/>
      <c r="B2" s="26"/>
      <c r="C2" s="26"/>
      <c r="D2" s="26"/>
      <c r="E2" s="26"/>
      <c r="F2" s="27"/>
      <c r="G2" s="14" t="s">
        <v>0</v>
      </c>
      <c r="H2" s="30">
        <v>44574</v>
      </c>
      <c r="I2" s="31"/>
      <c r="J2" s="32"/>
    </row>
    <row r="3" spans="1:10" ht="24.9" customHeight="1" thickTop="1" thickBot="1" x14ac:dyDescent="0.35">
      <c r="A3" s="26"/>
      <c r="B3" s="26"/>
      <c r="C3" s="26"/>
      <c r="D3" s="26"/>
      <c r="E3" s="26"/>
      <c r="F3" s="27"/>
      <c r="G3" s="14" t="s">
        <v>4</v>
      </c>
      <c r="H3" s="33" t="s">
        <v>7</v>
      </c>
      <c r="I3" s="31"/>
      <c r="J3" s="32"/>
    </row>
    <row r="4" spans="1:10" ht="24.9" customHeight="1" thickTop="1" thickBot="1" x14ac:dyDescent="0.35">
      <c r="A4" s="28"/>
      <c r="B4" s="28"/>
      <c r="C4" s="28"/>
      <c r="D4" s="28"/>
      <c r="E4" s="28"/>
      <c r="F4" s="29"/>
      <c r="G4" s="15" t="s">
        <v>9</v>
      </c>
      <c r="H4" s="34">
        <v>2</v>
      </c>
      <c r="I4" s="35"/>
      <c r="J4" s="36"/>
    </row>
    <row r="5" spans="1:10" ht="24.9" customHeight="1" thickTop="1" thickBot="1" x14ac:dyDescent="0.35">
      <c r="A5" s="1"/>
      <c r="B5" s="1"/>
      <c r="C5" s="1"/>
      <c r="D5" s="2"/>
      <c r="E5" s="2"/>
      <c r="F5" s="2"/>
      <c r="G5" s="8" t="s">
        <v>6</v>
      </c>
      <c r="H5" s="8" t="s">
        <v>2</v>
      </c>
      <c r="I5" s="9" t="s">
        <v>3</v>
      </c>
    </row>
    <row r="6" spans="1:10" ht="24.9" customHeight="1" thickBot="1" x14ac:dyDescent="0.35">
      <c r="A6" s="10" t="s">
        <v>20</v>
      </c>
      <c r="B6" s="3"/>
      <c r="C6" s="3"/>
      <c r="D6" s="3"/>
      <c r="E6" s="3"/>
      <c r="F6" s="3"/>
      <c r="G6" s="7" cm="1">
        <f t="array" aca="1" ref="G6" ca="1">SUM(INDIRECT(A6&amp;"!C:C"))+INDIRECT(A6&amp;"!g3")</f>
        <v>11.469999999999999</v>
      </c>
      <c r="H6" s="7">
        <f ca="1">SUM(INDIRECT(A6&amp;"!F:F"))</f>
        <v>6.2</v>
      </c>
      <c r="I6" s="7">
        <f ca="1">SUM(G6-H6)</f>
        <v>5.2699999999999987</v>
      </c>
    </row>
    <row r="7" spans="1:10" ht="24.9" customHeight="1" thickBot="1" x14ac:dyDescent="0.35">
      <c r="A7" s="10" t="s">
        <v>21</v>
      </c>
      <c r="B7" s="3"/>
      <c r="C7" s="3"/>
      <c r="D7" s="3"/>
      <c r="E7" s="3"/>
      <c r="F7" s="3"/>
      <c r="G7" s="7" cm="1">
        <f t="array" aca="1" ref="G7" ca="1">SUM(INDIRECT(A7&amp;"!C:C"))+INDIRECT(A7&amp;"!g3")</f>
        <v>14.199999999999998</v>
      </c>
      <c r="H7" s="7">
        <f ca="1">SUM(INDIRECT(A7&amp;"!F:F"))</f>
        <v>9.5</v>
      </c>
      <c r="I7" s="7">
        <f ca="1">SUM(G7-H7)</f>
        <v>4.6999999999999975</v>
      </c>
    </row>
    <row r="8" spans="1:10" ht="24.9" customHeight="1" thickBot="1" x14ac:dyDescent="0.35">
      <c r="A8" s="3"/>
      <c r="B8" s="3"/>
      <c r="C8" s="3"/>
      <c r="D8" s="3"/>
      <c r="E8" s="3"/>
      <c r="F8" s="3"/>
      <c r="G8" s="7"/>
      <c r="H8" s="7"/>
      <c r="I8" s="7"/>
    </row>
    <row r="9" spans="1:10" ht="24.9" customHeight="1" thickBot="1" x14ac:dyDescent="0.35">
      <c r="A9" s="3"/>
      <c r="B9" s="3"/>
      <c r="C9" s="3"/>
      <c r="D9" s="3"/>
      <c r="E9" s="3"/>
      <c r="F9" s="3"/>
      <c r="G9" s="7"/>
      <c r="H9" s="7"/>
      <c r="I9" s="7"/>
    </row>
    <row r="10" spans="1:10" ht="24.9" customHeight="1" thickBot="1" x14ac:dyDescent="0.35">
      <c r="A10" s="3"/>
      <c r="B10" s="3"/>
      <c r="C10" s="3"/>
      <c r="D10" s="3"/>
      <c r="E10" s="3"/>
      <c r="F10" s="3"/>
      <c r="G10" s="7"/>
      <c r="H10" s="7"/>
      <c r="I10" s="7"/>
    </row>
    <row r="11" spans="1:10" ht="24.9" customHeight="1" thickBot="1" x14ac:dyDescent="0.35">
      <c r="A11" s="3"/>
      <c r="B11" s="3"/>
      <c r="C11" s="3"/>
      <c r="D11" s="3"/>
      <c r="E11" s="3"/>
      <c r="F11" s="3"/>
      <c r="G11" s="7"/>
      <c r="H11" s="7"/>
      <c r="I11" s="7"/>
    </row>
    <row r="12" spans="1:10" ht="24.9" customHeight="1" thickBot="1" x14ac:dyDescent="0.35">
      <c r="A12" s="3"/>
      <c r="B12" s="3"/>
      <c r="C12" s="3"/>
      <c r="D12" s="3"/>
      <c r="E12" s="3"/>
      <c r="F12" s="3"/>
      <c r="G12" s="7"/>
      <c r="H12" s="7"/>
      <c r="I12" s="7"/>
    </row>
    <row r="13" spans="1:10" ht="24.9" customHeight="1" thickBot="1" x14ac:dyDescent="0.35">
      <c r="A13" s="3"/>
      <c r="B13" s="3"/>
      <c r="C13" s="3"/>
      <c r="D13" s="3"/>
      <c r="E13" s="3"/>
      <c r="F13" s="3"/>
      <c r="G13" s="7"/>
      <c r="H13" s="7"/>
      <c r="I13" s="7"/>
    </row>
    <row r="14" spans="1:10" ht="24.9" customHeight="1" thickBot="1" x14ac:dyDescent="0.35">
      <c r="A14" s="3"/>
      <c r="B14" s="3"/>
      <c r="C14" s="3"/>
      <c r="D14" s="3"/>
      <c r="E14" s="3"/>
      <c r="F14" s="3"/>
      <c r="G14" s="7"/>
      <c r="H14" s="7"/>
      <c r="I14" s="7"/>
    </row>
    <row r="15" spans="1:10" ht="24.9" customHeight="1" thickBot="1" x14ac:dyDescent="0.35">
      <c r="A15" s="3"/>
      <c r="B15" s="3"/>
      <c r="C15" s="3"/>
      <c r="D15" s="3"/>
      <c r="E15" s="3"/>
      <c r="F15" s="3"/>
      <c r="G15" s="7"/>
      <c r="H15" s="7"/>
      <c r="I15" s="7"/>
    </row>
    <row r="16" spans="1:10" ht="24.9" customHeight="1" thickBot="1" x14ac:dyDescent="0.35">
      <c r="A16" s="3"/>
      <c r="B16" s="3"/>
      <c r="C16" s="3"/>
      <c r="D16" s="3"/>
      <c r="E16" s="3"/>
      <c r="F16" s="3"/>
      <c r="G16" s="7"/>
      <c r="H16" s="7"/>
      <c r="I16" s="7"/>
    </row>
    <row r="17" spans="1:9" ht="24.9" customHeight="1" thickBot="1" x14ac:dyDescent="0.35">
      <c r="A17" s="3"/>
      <c r="B17" s="3"/>
      <c r="C17" s="3"/>
      <c r="D17" s="3"/>
      <c r="E17" s="3"/>
      <c r="F17" s="3"/>
      <c r="G17" s="7"/>
      <c r="H17" s="7"/>
      <c r="I17" s="7"/>
    </row>
    <row r="18" spans="1:9" ht="24.9" customHeight="1" thickBot="1" x14ac:dyDescent="0.35">
      <c r="A18" s="3"/>
      <c r="B18" s="3"/>
      <c r="C18" s="3"/>
      <c r="D18" s="3"/>
      <c r="E18" s="3"/>
      <c r="F18" s="3"/>
      <c r="G18" s="7"/>
      <c r="H18" s="7"/>
      <c r="I18" s="7"/>
    </row>
    <row r="19" spans="1:9" ht="24.9" customHeight="1" thickBot="1" x14ac:dyDescent="0.35">
      <c r="A19" s="3"/>
      <c r="B19" s="3"/>
      <c r="C19" s="3"/>
      <c r="D19" s="3"/>
      <c r="E19" s="3"/>
      <c r="F19" s="3"/>
      <c r="G19" s="7"/>
      <c r="H19" s="7"/>
      <c r="I19" s="7"/>
    </row>
    <row r="20" spans="1:9" ht="24.9" customHeight="1" thickBot="1" x14ac:dyDescent="0.35">
      <c r="A20" s="3"/>
      <c r="B20" s="3"/>
      <c r="C20" s="3"/>
      <c r="D20" s="3"/>
      <c r="E20" s="3"/>
      <c r="F20" s="3"/>
      <c r="G20" s="7"/>
      <c r="H20" s="7"/>
      <c r="I20" s="7"/>
    </row>
    <row r="21" spans="1:9" ht="24.9" customHeight="1" thickBot="1" x14ac:dyDescent="0.35">
      <c r="A21" s="3"/>
      <c r="B21" s="3"/>
      <c r="C21" s="3"/>
      <c r="D21" s="3"/>
      <c r="E21" s="3"/>
      <c r="F21" s="3"/>
      <c r="G21" s="7"/>
      <c r="H21" s="7"/>
      <c r="I21" s="7"/>
    </row>
    <row r="22" spans="1:9" ht="24.9" customHeight="1" thickBot="1" x14ac:dyDescent="0.35">
      <c r="A22" s="3"/>
      <c r="B22" s="3"/>
      <c r="C22" s="3"/>
      <c r="D22" s="3"/>
      <c r="E22" s="3"/>
      <c r="F22" s="3"/>
      <c r="G22" s="7"/>
      <c r="H22" s="7"/>
      <c r="I22" s="7"/>
    </row>
    <row r="23" spans="1:9" ht="24.9" customHeight="1" thickBot="1" x14ac:dyDescent="0.35">
      <c r="A23" s="3"/>
      <c r="B23" s="3"/>
      <c r="C23" s="3"/>
      <c r="D23" s="3"/>
      <c r="E23" s="3"/>
      <c r="F23" s="3"/>
      <c r="G23" s="7"/>
      <c r="H23" s="7"/>
      <c r="I23" s="7"/>
    </row>
    <row r="24" spans="1:9" ht="24.9" customHeight="1" thickBot="1" x14ac:dyDescent="0.35">
      <c r="A24" s="3"/>
      <c r="B24" s="3"/>
      <c r="C24" s="3"/>
      <c r="D24" s="3"/>
      <c r="E24" s="3"/>
      <c r="F24" s="3"/>
      <c r="G24" s="7"/>
      <c r="H24" s="7"/>
      <c r="I24" s="7"/>
    </row>
    <row r="25" spans="1:9" ht="24.9" customHeight="1" thickBot="1" x14ac:dyDescent="0.35">
      <c r="A25" s="3"/>
      <c r="B25" s="3"/>
      <c r="C25" s="3"/>
      <c r="D25" s="3"/>
      <c r="E25" s="3"/>
      <c r="F25" s="3"/>
      <c r="G25" s="7"/>
      <c r="H25" s="7"/>
      <c r="I25" s="7"/>
    </row>
    <row r="26" spans="1:9" ht="24.9" customHeight="1" thickBot="1" x14ac:dyDescent="0.35">
      <c r="A26" s="3"/>
      <c r="B26" s="3"/>
      <c r="C26" s="3"/>
      <c r="D26" s="3"/>
      <c r="E26" s="3"/>
      <c r="F26" s="3"/>
      <c r="G26" s="7"/>
      <c r="H26" s="7"/>
      <c r="I26" s="7"/>
    </row>
    <row r="27" spans="1:9" ht="24.9" customHeight="1" thickBot="1" x14ac:dyDescent="0.35">
      <c r="A27" s="3"/>
      <c r="B27" s="3"/>
      <c r="C27" s="3"/>
      <c r="D27" s="3"/>
      <c r="E27" s="3"/>
      <c r="F27" s="3"/>
      <c r="G27" s="7"/>
      <c r="H27" s="7"/>
      <c r="I27" s="7"/>
    </row>
    <row r="28" spans="1:9" ht="24.9" customHeight="1" thickBot="1" x14ac:dyDescent="0.35">
      <c r="A28" s="3"/>
      <c r="B28" s="3"/>
      <c r="C28" s="3"/>
      <c r="D28" s="3"/>
      <c r="E28" s="3"/>
      <c r="F28" s="3"/>
      <c r="G28" s="7"/>
      <c r="H28" s="7"/>
      <c r="I28" s="7"/>
    </row>
    <row r="29" spans="1:9" ht="24.9" customHeight="1" thickBot="1" x14ac:dyDescent="0.35">
      <c r="A29" s="3"/>
      <c r="B29" s="3"/>
      <c r="C29" s="3"/>
      <c r="D29" s="3"/>
      <c r="E29" s="3"/>
      <c r="F29" s="3"/>
      <c r="G29" s="7"/>
      <c r="H29" s="7"/>
      <c r="I29" s="7"/>
    </row>
    <row r="30" spans="1:9" s="4" customFormat="1" ht="24.9" customHeight="1" x14ac:dyDescent="0.3">
      <c r="A30" s="21"/>
      <c r="B30" s="22"/>
      <c r="C30" s="22"/>
      <c r="D30" s="22"/>
      <c r="E30" s="22"/>
      <c r="G30" s="24" t="s">
        <v>1</v>
      </c>
      <c r="H30" s="25"/>
      <c r="I30" s="25"/>
    </row>
    <row r="31" spans="1:9" s="4" customFormat="1" ht="42" customHeight="1" x14ac:dyDescent="0.3">
      <c r="A31" s="23"/>
      <c r="B31" s="23"/>
      <c r="C31" s="23"/>
      <c r="D31" s="23"/>
      <c r="E31" s="23"/>
      <c r="G31" s="5"/>
      <c r="H31" s="5"/>
      <c r="I31" s="6"/>
    </row>
    <row r="32" spans="1:9" ht="24.9" customHeight="1" x14ac:dyDescent="0.3"/>
    <row r="33" ht="24.9" customHeight="1" x14ac:dyDescent="0.3"/>
    <row r="34" ht="24.9" customHeight="1" x14ac:dyDescent="0.3"/>
    <row r="35" ht="24.9" customHeight="1" x14ac:dyDescent="0.3"/>
  </sheetData>
  <mergeCells count="6">
    <mergeCell ref="A30:E31"/>
    <mergeCell ref="G30:I30"/>
    <mergeCell ref="A1:F4"/>
    <mergeCell ref="H2:J2"/>
    <mergeCell ref="H3:J3"/>
    <mergeCell ref="H4:J4"/>
  </mergeCells>
  <pageMargins left="0.25" right="0.25" top="0.25" bottom="0.25" header="0.3" footer="0.3"/>
  <pageSetup orientation="portrait" r:id="rId1"/>
  <headerFooter>
    <oddFooter>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C4CF4B-4C3C-42E5-B942-EBC9DDCA92A7}">
  <dimension ref="A1:H14"/>
  <sheetViews>
    <sheetView tabSelected="1" workbookViewId="0">
      <selection activeCell="L8" sqref="L8"/>
    </sheetView>
  </sheetViews>
  <sheetFormatPr defaultRowHeight="14.4" x14ac:dyDescent="0.3"/>
  <cols>
    <col min="1" max="1" width="11.33203125" customWidth="1"/>
    <col min="2" max="2" width="12" customWidth="1"/>
  </cols>
  <sheetData>
    <row r="1" spans="1:8" x14ac:dyDescent="0.3">
      <c r="C1" s="37" t="s">
        <v>12</v>
      </c>
      <c r="D1" s="38"/>
      <c r="E1" s="38"/>
      <c r="F1" s="38"/>
      <c r="G1" s="39"/>
    </row>
    <row r="2" spans="1:8" ht="28.8" x14ac:dyDescent="0.3">
      <c r="A2" s="16" t="s">
        <v>10</v>
      </c>
      <c r="B2" s="16" t="s">
        <v>11</v>
      </c>
      <c r="C2" s="16" t="s">
        <v>13</v>
      </c>
      <c r="D2" s="16" t="s">
        <v>14</v>
      </c>
      <c r="E2" s="16" t="s">
        <v>17</v>
      </c>
      <c r="F2" s="16" t="s">
        <v>16</v>
      </c>
      <c r="G2" s="16" t="s">
        <v>15</v>
      </c>
      <c r="H2" s="16"/>
    </row>
    <row r="3" spans="1:8" x14ac:dyDescent="0.3">
      <c r="A3" t="s">
        <v>19</v>
      </c>
      <c r="B3" s="40" t="s">
        <v>18</v>
      </c>
      <c r="C3" s="40"/>
      <c r="D3" s="40"/>
      <c r="E3" s="40"/>
      <c r="F3" s="40"/>
      <c r="G3" s="20">
        <v>2.87</v>
      </c>
    </row>
    <row r="4" spans="1:8" x14ac:dyDescent="0.3">
      <c r="A4" s="17">
        <v>44562</v>
      </c>
      <c r="B4" s="19">
        <v>32</v>
      </c>
      <c r="C4" s="18">
        <v>0.68</v>
      </c>
      <c r="D4" s="20">
        <f>G3+C4</f>
        <v>3.5500000000000003</v>
      </c>
      <c r="E4" s="20">
        <f>D4</f>
        <v>3.5500000000000003</v>
      </c>
      <c r="F4" s="18"/>
      <c r="G4" s="20">
        <f>E4-F4</f>
        <v>3.5500000000000003</v>
      </c>
    </row>
    <row r="5" spans="1:8" x14ac:dyDescent="0.3">
      <c r="A5" s="17">
        <f>A4+7</f>
        <v>44569</v>
      </c>
      <c r="B5" s="19">
        <v>42.8</v>
      </c>
      <c r="C5" s="18">
        <v>0.9</v>
      </c>
      <c r="D5" s="20">
        <f t="shared" ref="D5:D14" si="0">G4+C5</f>
        <v>4.45</v>
      </c>
      <c r="E5" s="20">
        <f t="shared" ref="E5:E14" si="1">D5</f>
        <v>4.45</v>
      </c>
      <c r="F5" s="18"/>
      <c r="G5" s="20">
        <f t="shared" ref="G5:G14" si="2">E5-F5</f>
        <v>4.45</v>
      </c>
    </row>
    <row r="6" spans="1:8" x14ac:dyDescent="0.3">
      <c r="A6" s="17">
        <f t="shared" ref="A6:A14" si="3">A5+7</f>
        <v>44576</v>
      </c>
      <c r="B6" s="19">
        <v>32.9</v>
      </c>
      <c r="C6" s="18">
        <v>0.69</v>
      </c>
      <c r="D6" s="20">
        <f t="shared" si="0"/>
        <v>5.1400000000000006</v>
      </c>
      <c r="E6" s="20">
        <f t="shared" si="1"/>
        <v>5.1400000000000006</v>
      </c>
      <c r="F6" s="18"/>
      <c r="G6" s="20">
        <f t="shared" si="2"/>
        <v>5.1400000000000006</v>
      </c>
    </row>
    <row r="7" spans="1:8" x14ac:dyDescent="0.3">
      <c r="A7" s="17">
        <f t="shared" si="3"/>
        <v>44583</v>
      </c>
      <c r="B7" s="19">
        <v>32.6</v>
      </c>
      <c r="C7" s="18">
        <v>0.69</v>
      </c>
      <c r="D7" s="20">
        <f t="shared" si="0"/>
        <v>5.83</v>
      </c>
      <c r="E7" s="20">
        <f t="shared" si="1"/>
        <v>5.83</v>
      </c>
      <c r="F7" s="18"/>
      <c r="G7" s="20">
        <f t="shared" si="2"/>
        <v>5.83</v>
      </c>
    </row>
    <row r="8" spans="1:8" x14ac:dyDescent="0.3">
      <c r="A8" s="17">
        <f t="shared" si="3"/>
        <v>44590</v>
      </c>
      <c r="B8" s="19">
        <v>40</v>
      </c>
      <c r="C8" s="18">
        <v>0.84</v>
      </c>
      <c r="D8" s="20">
        <f t="shared" si="0"/>
        <v>6.67</v>
      </c>
      <c r="E8" s="20">
        <f t="shared" si="1"/>
        <v>6.67</v>
      </c>
      <c r="F8" s="18"/>
      <c r="G8" s="20">
        <f t="shared" si="2"/>
        <v>6.67</v>
      </c>
    </row>
    <row r="9" spans="1:8" x14ac:dyDescent="0.3">
      <c r="A9" s="17">
        <f t="shared" si="3"/>
        <v>44597</v>
      </c>
      <c r="B9" s="19">
        <v>40</v>
      </c>
      <c r="C9" s="18">
        <v>0.84</v>
      </c>
      <c r="D9" s="20">
        <f t="shared" si="0"/>
        <v>7.51</v>
      </c>
      <c r="E9" s="20">
        <f t="shared" si="1"/>
        <v>7.51</v>
      </c>
      <c r="F9" s="18"/>
      <c r="G9" s="20">
        <f t="shared" si="2"/>
        <v>7.51</v>
      </c>
    </row>
    <row r="10" spans="1:8" x14ac:dyDescent="0.3">
      <c r="A10" s="17">
        <f t="shared" si="3"/>
        <v>44604</v>
      </c>
      <c r="B10" s="19">
        <v>28.5</v>
      </c>
      <c r="C10" s="18">
        <v>0.6</v>
      </c>
      <c r="D10" s="20">
        <f t="shared" si="0"/>
        <v>8.11</v>
      </c>
      <c r="E10" s="20">
        <f t="shared" si="1"/>
        <v>8.11</v>
      </c>
      <c r="F10" s="18">
        <v>3.5</v>
      </c>
      <c r="G10" s="20">
        <f t="shared" si="2"/>
        <v>4.6099999999999994</v>
      </c>
    </row>
    <row r="11" spans="1:8" x14ac:dyDescent="0.3">
      <c r="A11" s="17">
        <f t="shared" si="3"/>
        <v>44611</v>
      </c>
      <c r="B11" s="19">
        <v>42.1</v>
      </c>
      <c r="C11" s="18">
        <v>0.89</v>
      </c>
      <c r="D11" s="20">
        <f t="shared" si="0"/>
        <v>5.4999999999999991</v>
      </c>
      <c r="E11" s="20">
        <f t="shared" si="1"/>
        <v>5.4999999999999991</v>
      </c>
      <c r="F11" s="18"/>
      <c r="G11" s="20">
        <f t="shared" si="2"/>
        <v>5.4999999999999991</v>
      </c>
    </row>
    <row r="12" spans="1:8" x14ac:dyDescent="0.3">
      <c r="A12" s="17">
        <f t="shared" si="3"/>
        <v>44618</v>
      </c>
      <c r="B12" s="19">
        <v>40</v>
      </c>
      <c r="C12" s="18">
        <v>0.84</v>
      </c>
      <c r="D12" s="20">
        <f t="shared" si="0"/>
        <v>6.339999999999999</v>
      </c>
      <c r="E12" s="20">
        <f t="shared" si="1"/>
        <v>6.339999999999999</v>
      </c>
      <c r="F12" s="18"/>
      <c r="G12" s="20">
        <f t="shared" si="2"/>
        <v>6.339999999999999</v>
      </c>
    </row>
    <row r="13" spans="1:8" x14ac:dyDescent="0.3">
      <c r="A13" s="17">
        <f t="shared" si="3"/>
        <v>44625</v>
      </c>
      <c r="B13" s="19">
        <v>40</v>
      </c>
      <c r="C13" s="18">
        <v>0.84</v>
      </c>
      <c r="D13" s="20">
        <f t="shared" si="0"/>
        <v>7.1799999999999988</v>
      </c>
      <c r="E13" s="20">
        <f t="shared" si="1"/>
        <v>7.1799999999999988</v>
      </c>
      <c r="F13" s="18"/>
      <c r="G13" s="20">
        <f t="shared" si="2"/>
        <v>7.1799999999999988</v>
      </c>
    </row>
    <row r="14" spans="1:8" x14ac:dyDescent="0.3">
      <c r="A14" s="17">
        <f t="shared" si="3"/>
        <v>44632</v>
      </c>
      <c r="B14" s="19">
        <v>37.299999999999997</v>
      </c>
      <c r="C14" s="18">
        <v>0.79</v>
      </c>
      <c r="D14" s="20">
        <f t="shared" si="0"/>
        <v>7.9699999999999989</v>
      </c>
      <c r="E14" s="20">
        <f t="shared" si="1"/>
        <v>7.9699999999999989</v>
      </c>
      <c r="F14" s="18">
        <v>2.7</v>
      </c>
      <c r="G14" s="20">
        <f t="shared" si="2"/>
        <v>5.2699999999999987</v>
      </c>
    </row>
  </sheetData>
  <mergeCells count="2">
    <mergeCell ref="C1:G1"/>
    <mergeCell ref="B3:F3"/>
  </mergeCells>
  <pageMargins left="0.7" right="0.7" top="0.75" bottom="0.75" header="0.3" footer="0.3"/>
  <pageSetup orientation="portrait" horizontalDpi="0" verticalDpi="0" r:id="rId1"/>
  <ignoredErrors>
    <ignoredError sqref="G4:G14" emptyCellReferenc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0A9B37-89B0-4D42-B7C4-491BD6C6FEE6}">
  <dimension ref="A1:H14"/>
  <sheetViews>
    <sheetView workbookViewId="0">
      <selection activeCell="F13" sqref="F13"/>
    </sheetView>
  </sheetViews>
  <sheetFormatPr defaultRowHeight="14.4" x14ac:dyDescent="0.3"/>
  <cols>
    <col min="1" max="1" width="11.33203125" customWidth="1"/>
    <col min="2" max="2" width="12" customWidth="1"/>
  </cols>
  <sheetData>
    <row r="1" spans="1:8" x14ac:dyDescent="0.3">
      <c r="C1" s="37" t="s">
        <v>12</v>
      </c>
      <c r="D1" s="38"/>
      <c r="E1" s="38"/>
      <c r="F1" s="38"/>
      <c r="G1" s="39"/>
    </row>
    <row r="2" spans="1:8" ht="28.8" x14ac:dyDescent="0.3">
      <c r="A2" s="16" t="s">
        <v>10</v>
      </c>
      <c r="B2" s="16" t="s">
        <v>11</v>
      </c>
      <c r="C2" s="16" t="s">
        <v>13</v>
      </c>
      <c r="D2" s="16" t="s">
        <v>14</v>
      </c>
      <c r="E2" s="16" t="s">
        <v>17</v>
      </c>
      <c r="F2" s="16" t="s">
        <v>16</v>
      </c>
      <c r="G2" s="16" t="s">
        <v>15</v>
      </c>
      <c r="H2" s="16"/>
    </row>
    <row r="3" spans="1:8" x14ac:dyDescent="0.3">
      <c r="A3" t="s">
        <v>21</v>
      </c>
      <c r="B3" s="40" t="s">
        <v>18</v>
      </c>
      <c r="C3" s="40"/>
      <c r="D3" s="40"/>
      <c r="E3" s="40"/>
      <c r="F3" s="40"/>
      <c r="G3" s="18">
        <v>5.6</v>
      </c>
    </row>
    <row r="4" spans="1:8" x14ac:dyDescent="0.3">
      <c r="A4" s="17">
        <v>44562</v>
      </c>
      <c r="B4" s="19">
        <v>32</v>
      </c>
      <c r="C4" s="18">
        <v>0.68</v>
      </c>
      <c r="D4" s="20">
        <f>G3+C4</f>
        <v>6.2799999999999994</v>
      </c>
      <c r="E4" s="20">
        <f>D4</f>
        <v>6.2799999999999994</v>
      </c>
      <c r="F4" s="18"/>
      <c r="G4" s="18">
        <f>E4-F4</f>
        <v>6.2799999999999994</v>
      </c>
    </row>
    <row r="5" spans="1:8" x14ac:dyDescent="0.3">
      <c r="A5" s="17">
        <f>A4+7</f>
        <v>44569</v>
      </c>
      <c r="B5" s="19">
        <v>42.8</v>
      </c>
      <c r="C5" s="18">
        <v>0.9</v>
      </c>
      <c r="D5" s="20">
        <f t="shared" ref="D5:D14" si="0">G4+C5</f>
        <v>7.18</v>
      </c>
      <c r="E5" s="20">
        <f t="shared" ref="E5:E14" si="1">D5</f>
        <v>7.18</v>
      </c>
      <c r="F5" s="18"/>
      <c r="G5" s="18">
        <f t="shared" ref="G5:G14" si="2">E5-F5</f>
        <v>7.18</v>
      </c>
    </row>
    <row r="6" spans="1:8" x14ac:dyDescent="0.3">
      <c r="A6" s="17">
        <f t="shared" ref="A6:A14" si="3">A5+7</f>
        <v>44576</v>
      </c>
      <c r="B6" s="19">
        <v>32.9</v>
      </c>
      <c r="C6" s="18">
        <v>0.69</v>
      </c>
      <c r="D6" s="20">
        <f t="shared" si="0"/>
        <v>7.8699999999999992</v>
      </c>
      <c r="E6" s="20">
        <f t="shared" si="1"/>
        <v>7.8699999999999992</v>
      </c>
      <c r="F6" s="18"/>
      <c r="G6" s="18">
        <f t="shared" si="2"/>
        <v>7.8699999999999992</v>
      </c>
    </row>
    <row r="7" spans="1:8" x14ac:dyDescent="0.3">
      <c r="A7" s="17">
        <f t="shared" si="3"/>
        <v>44583</v>
      </c>
      <c r="B7" s="19">
        <v>32.6</v>
      </c>
      <c r="C7" s="18">
        <v>0.69</v>
      </c>
      <c r="D7" s="20">
        <f t="shared" si="0"/>
        <v>8.5599999999999987</v>
      </c>
      <c r="E7" s="20">
        <f t="shared" si="1"/>
        <v>8.5599999999999987</v>
      </c>
      <c r="F7" s="18"/>
      <c r="G7" s="18">
        <f t="shared" si="2"/>
        <v>8.5599999999999987</v>
      </c>
    </row>
    <row r="8" spans="1:8" x14ac:dyDescent="0.3">
      <c r="A8" s="17">
        <f t="shared" si="3"/>
        <v>44590</v>
      </c>
      <c r="B8" s="19">
        <v>40</v>
      </c>
      <c r="C8" s="18">
        <v>0.84</v>
      </c>
      <c r="D8" s="20">
        <f t="shared" si="0"/>
        <v>9.3999999999999986</v>
      </c>
      <c r="E8" s="20">
        <f t="shared" si="1"/>
        <v>9.3999999999999986</v>
      </c>
      <c r="F8" s="18"/>
      <c r="G8" s="18">
        <f t="shared" si="2"/>
        <v>9.3999999999999986</v>
      </c>
    </row>
    <row r="9" spans="1:8" x14ac:dyDescent="0.3">
      <c r="A9" s="17">
        <f t="shared" si="3"/>
        <v>44597</v>
      </c>
      <c r="B9" s="19">
        <v>40</v>
      </c>
      <c r="C9" s="18">
        <v>0.84</v>
      </c>
      <c r="D9" s="20">
        <f t="shared" si="0"/>
        <v>10.239999999999998</v>
      </c>
      <c r="E9" s="20">
        <f t="shared" si="1"/>
        <v>10.239999999999998</v>
      </c>
      <c r="F9" s="18">
        <v>5</v>
      </c>
      <c r="G9" s="18">
        <f t="shared" si="2"/>
        <v>5.2399999999999984</v>
      </c>
    </row>
    <row r="10" spans="1:8" x14ac:dyDescent="0.3">
      <c r="A10" s="17">
        <f t="shared" si="3"/>
        <v>44604</v>
      </c>
      <c r="B10" s="19">
        <v>28.5</v>
      </c>
      <c r="C10" s="18">
        <v>0.6</v>
      </c>
      <c r="D10" s="20">
        <f t="shared" si="0"/>
        <v>5.8399999999999981</v>
      </c>
      <c r="E10" s="20">
        <f t="shared" si="1"/>
        <v>5.8399999999999981</v>
      </c>
      <c r="F10" s="18"/>
      <c r="G10" s="18">
        <f t="shared" si="2"/>
        <v>5.8399999999999981</v>
      </c>
    </row>
    <row r="11" spans="1:8" x14ac:dyDescent="0.3">
      <c r="A11" s="17">
        <f t="shared" si="3"/>
        <v>44611</v>
      </c>
      <c r="B11" s="19">
        <v>42.1</v>
      </c>
      <c r="C11" s="18">
        <v>0.89</v>
      </c>
      <c r="D11" s="20">
        <f t="shared" si="0"/>
        <v>6.7299999999999978</v>
      </c>
      <c r="E11" s="20">
        <f t="shared" si="1"/>
        <v>6.7299999999999978</v>
      </c>
      <c r="F11" s="18"/>
      <c r="G11" s="18">
        <f t="shared" si="2"/>
        <v>6.7299999999999978</v>
      </c>
    </row>
    <row r="12" spans="1:8" x14ac:dyDescent="0.3">
      <c r="A12" s="17">
        <f t="shared" si="3"/>
        <v>44618</v>
      </c>
      <c r="B12" s="19">
        <v>40</v>
      </c>
      <c r="C12" s="18">
        <v>0.84</v>
      </c>
      <c r="D12" s="20">
        <f t="shared" si="0"/>
        <v>7.5699999999999976</v>
      </c>
      <c r="E12" s="20">
        <f t="shared" si="1"/>
        <v>7.5699999999999976</v>
      </c>
      <c r="F12" s="18">
        <v>4.5</v>
      </c>
      <c r="G12" s="18">
        <f t="shared" si="2"/>
        <v>3.0699999999999976</v>
      </c>
    </row>
    <row r="13" spans="1:8" x14ac:dyDescent="0.3">
      <c r="A13" s="17">
        <f t="shared" si="3"/>
        <v>44625</v>
      </c>
      <c r="B13" s="19">
        <v>40</v>
      </c>
      <c r="C13" s="18">
        <v>0.84</v>
      </c>
      <c r="D13" s="20">
        <f t="shared" si="0"/>
        <v>3.9099999999999975</v>
      </c>
      <c r="E13" s="20">
        <f t="shared" si="1"/>
        <v>3.9099999999999975</v>
      </c>
      <c r="F13" s="18"/>
      <c r="G13" s="18">
        <f t="shared" si="2"/>
        <v>3.9099999999999975</v>
      </c>
    </row>
    <row r="14" spans="1:8" x14ac:dyDescent="0.3">
      <c r="A14" s="17">
        <f t="shared" si="3"/>
        <v>44632</v>
      </c>
      <c r="B14" s="19">
        <v>37.299999999999997</v>
      </c>
      <c r="C14" s="18">
        <v>0.79</v>
      </c>
      <c r="D14" s="20">
        <f t="shared" si="0"/>
        <v>4.6999999999999975</v>
      </c>
      <c r="E14" s="20">
        <f t="shared" si="1"/>
        <v>4.6999999999999975</v>
      </c>
      <c r="F14" s="18"/>
      <c r="G14" s="18">
        <f t="shared" si="2"/>
        <v>4.6999999999999975</v>
      </c>
    </row>
  </sheetData>
  <mergeCells count="2">
    <mergeCell ref="C1:G1"/>
    <mergeCell ref="B3:F3"/>
  </mergeCells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Summary</vt:lpstr>
      <vt:lpstr>Employee1</vt:lpstr>
      <vt:lpstr>Employee2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Shelly</dc:creator>
  <cp:lastModifiedBy>Bruce</cp:lastModifiedBy>
  <cp:lastPrinted>2022-01-10T19:59:47Z</cp:lastPrinted>
  <dcterms:created xsi:type="dcterms:W3CDTF">2021-12-30T19:21:25Z</dcterms:created>
  <dcterms:modified xsi:type="dcterms:W3CDTF">2022-03-26T23:57:28Z</dcterms:modified>
</cp:coreProperties>
</file>